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D:\41793\Documents\Schumi\VSG\VM\"/>
    </mc:Choice>
  </mc:AlternateContent>
  <xr:revisionPtr revIDLastSave="0" documentId="13_ncr:1_{4AA090B7-C97F-4E0D-AB05-B402FED2CE6B}" xr6:coauthVersionLast="47" xr6:coauthVersionMax="47" xr10:uidLastSave="{00000000-0000-0000-0000-000000000000}"/>
  <bookViews>
    <workbookView xWindow="-108" yWindow="-108" windowWidth="23256" windowHeight="12576" tabRatio="306" xr2:uid="{00000000-000D-0000-FFFF-FFFF00000000}"/>
  </bookViews>
  <sheets>
    <sheet name="VM2023" sheetId="12" r:id="rId1"/>
    <sheet name="VM2022" sheetId="11" r:id="rId2"/>
    <sheet name="VM2021" sheetId="9" r:id="rId3"/>
    <sheet name="VM2021 U26" sheetId="10" r:id="rId4"/>
    <sheet name="VM2020" sheetId="6" r:id="rId5"/>
    <sheet name="VM2020 U26 " sheetId="8" r:id="rId6"/>
    <sheet name="VM2019" sheetId="5" r:id="rId7"/>
    <sheet name="VM2019 U26" sheetId="7" r:id="rId8"/>
    <sheet name="VM2018" sheetId="4" r:id="rId9"/>
    <sheet name="VM2015" sheetId="1" r:id="rId10"/>
    <sheet name="Tabelle2" sheetId="2" r:id="rId11"/>
    <sheet name="Tabelle3" sheetId="3" r:id="rId12"/>
  </sheets>
  <definedNames>
    <definedName name="_xlnm._FilterDatabase" localSheetId="9" hidden="1">'VM2015'!$A$4:$Z$28</definedName>
    <definedName name="_xlnm._FilterDatabase" localSheetId="8" hidden="1">'VM2018'!$A$4:$Z$28</definedName>
    <definedName name="_xlnm._FilterDatabase" localSheetId="6" hidden="1">'VM2019'!$A$4:$Z$28</definedName>
    <definedName name="_xlnm._FilterDatabase" localSheetId="7" hidden="1">'VM2019 U26'!$A$4:$Z$28</definedName>
    <definedName name="_xlnm._FilterDatabase" localSheetId="4" hidden="1">'VM2020'!$A$4:$Z$28</definedName>
    <definedName name="_xlnm._FilterDatabase" localSheetId="5" hidden="1">'VM2020 U26 '!$A$4:$Z$28</definedName>
    <definedName name="_xlnm._FilterDatabase" localSheetId="2" hidden="1">'VM2021'!$A$4:$Z$28</definedName>
    <definedName name="_xlnm._FilterDatabase" localSheetId="3" hidden="1">'VM2021 U26'!$A$4:$Z$28</definedName>
    <definedName name="_xlnm._FilterDatabase" localSheetId="1" hidden="1">'VM2022'!$A$4:$Z$27</definedName>
    <definedName name="_xlnm._FilterDatabase" localSheetId="0" hidden="1">'VM2023'!$A$4:$Z$27</definedName>
    <definedName name="_xlnm.Print_Area" localSheetId="9">'VM2015'!$A:$AA</definedName>
    <definedName name="_xlnm.Print_Area" localSheetId="8">'VM2018'!$A:$AA</definedName>
    <definedName name="_xlnm.Print_Area" localSheetId="6">'VM2019'!$A:$AA</definedName>
    <definedName name="_xlnm.Print_Area" localSheetId="7">'VM2019 U26'!$A:$AA</definedName>
    <definedName name="_xlnm.Print_Area" localSheetId="4">'VM2020'!$A:$AA</definedName>
    <definedName name="_xlnm.Print_Area" localSheetId="5">'VM2020 U26 '!$A:$AA</definedName>
    <definedName name="_xlnm.Print_Area" localSheetId="2">'VM2021'!$A:$AA</definedName>
    <definedName name="_xlnm.Print_Area" localSheetId="3">'VM2021 U26'!$A:$AA</definedName>
    <definedName name="_xlnm.Print_Area" localSheetId="1">'VM2022'!$A:$AA</definedName>
    <definedName name="_xlnm.Print_Area" localSheetId="0">'VM2023'!$A:$AA</definedName>
    <definedName name="Excel_BuiltIn__FilterDatabase" localSheetId="8">'VM2018'!$A$4:$Z$34</definedName>
    <definedName name="Excel_BuiltIn__FilterDatabase" localSheetId="6">'VM2019'!$A$4:$Z$34</definedName>
    <definedName name="Excel_BuiltIn__FilterDatabase" localSheetId="7">'VM2019 U26'!$A$4:$Z$34</definedName>
    <definedName name="Excel_BuiltIn__FilterDatabase" localSheetId="4">'VM2020'!$A$4:$Z$34</definedName>
    <definedName name="Excel_BuiltIn__FilterDatabase" localSheetId="5">'VM2020 U26 '!$A$4:$Z$34</definedName>
    <definedName name="Excel_BuiltIn__FilterDatabase" localSheetId="2">'VM2021'!$A$4:$Z$34</definedName>
    <definedName name="Excel_BuiltIn__FilterDatabase" localSheetId="3">'VM2021 U26'!$A$4:$Z$34</definedName>
    <definedName name="Excel_BuiltIn__FilterDatabase" localSheetId="1">'VM2022'!$A$4:$Z$30</definedName>
    <definedName name="Excel_BuiltIn__FilterDatabase" localSheetId="0">'VM2023'!$A$4:$Z$30</definedName>
    <definedName name="Excel_BuiltIn__FilterDatabase">'VM2015'!$A$4:$Z$34</definedName>
  </definedNames>
  <calcPr calcId="191029"/>
</workbook>
</file>

<file path=xl/calcChain.xml><?xml version="1.0" encoding="utf-8"?>
<calcChain xmlns="http://schemas.openxmlformats.org/spreadsheetml/2006/main">
  <c r="AQ31" i="12" l="1"/>
  <c r="AO31" i="12"/>
  <c r="AN31" i="12"/>
  <c r="AL31" i="12"/>
  <c r="AK31" i="12"/>
  <c r="AI31" i="12"/>
  <c r="AH31" i="12"/>
  <c r="AF31" i="12"/>
  <c r="AE31" i="12"/>
  <c r="AC31" i="12"/>
  <c r="AB31" i="12"/>
  <c r="AQ30" i="12"/>
  <c r="AO30" i="12"/>
  <c r="AN30" i="12"/>
  <c r="AL30" i="12"/>
  <c r="AK30" i="12"/>
  <c r="AI30" i="12"/>
  <c r="AH30" i="12"/>
  <c r="AF30" i="12"/>
  <c r="AE30" i="12"/>
  <c r="AC20" i="12"/>
  <c r="AB20" i="12"/>
  <c r="AQ29" i="12"/>
  <c r="AO29" i="12"/>
  <c r="AN29" i="12"/>
  <c r="AL29" i="12"/>
  <c r="AK29" i="12"/>
  <c r="AI29" i="12"/>
  <c r="AH29" i="12"/>
  <c r="AF29" i="12"/>
  <c r="AE29" i="12"/>
  <c r="AC30" i="12"/>
  <c r="AB30" i="12"/>
  <c r="AQ28" i="12"/>
  <c r="AO28" i="12"/>
  <c r="AN28" i="12"/>
  <c r="AL28" i="12"/>
  <c r="AK28" i="12"/>
  <c r="AI28" i="12"/>
  <c r="AH28" i="12"/>
  <c r="AF28" i="12"/>
  <c r="AE28" i="12"/>
  <c r="AC29" i="12"/>
  <c r="AB29" i="12"/>
  <c r="AQ27" i="12"/>
  <c r="AO27" i="12"/>
  <c r="AN27" i="12"/>
  <c r="AL27" i="12"/>
  <c r="AK27" i="12"/>
  <c r="AI27" i="12"/>
  <c r="AH27" i="12"/>
  <c r="AF27" i="12"/>
  <c r="AE27" i="12"/>
  <c r="AC28" i="12"/>
  <c r="AB28" i="12"/>
  <c r="AQ26" i="12"/>
  <c r="AO26" i="12"/>
  <c r="AN26" i="12"/>
  <c r="AL26" i="12"/>
  <c r="AK26" i="12"/>
  <c r="AI26" i="12"/>
  <c r="AH26" i="12"/>
  <c r="AF26" i="12"/>
  <c r="AE26" i="12"/>
  <c r="AC27" i="12"/>
  <c r="AB27" i="12"/>
  <c r="AQ25" i="12"/>
  <c r="AO25" i="12"/>
  <c r="AN25" i="12"/>
  <c r="AL25" i="12"/>
  <c r="AK25" i="12"/>
  <c r="AI25" i="12"/>
  <c r="AH25" i="12"/>
  <c r="AF25" i="12"/>
  <c r="AE25" i="12"/>
  <c r="AC22" i="12"/>
  <c r="AB22" i="12"/>
  <c r="AQ24" i="12"/>
  <c r="AO24" i="12"/>
  <c r="AN24" i="12"/>
  <c r="AL24" i="12"/>
  <c r="AK24" i="12"/>
  <c r="AI24" i="12"/>
  <c r="AH24" i="12"/>
  <c r="AF24" i="12"/>
  <c r="AE24" i="12"/>
  <c r="AC25" i="12"/>
  <c r="AB25" i="12"/>
  <c r="AQ23" i="12"/>
  <c r="AO23" i="12"/>
  <c r="AN23" i="12"/>
  <c r="AL23" i="12"/>
  <c r="AK23" i="12"/>
  <c r="AI23" i="12"/>
  <c r="AH23" i="12"/>
  <c r="AF23" i="12"/>
  <c r="AE23" i="12"/>
  <c r="AC24" i="12"/>
  <c r="AB24" i="12"/>
  <c r="AQ22" i="12"/>
  <c r="AO22" i="12"/>
  <c r="AN22" i="12"/>
  <c r="AL22" i="12"/>
  <c r="AK22" i="12"/>
  <c r="AI22" i="12"/>
  <c r="AH22" i="12"/>
  <c r="AF22" i="12"/>
  <c r="AE22" i="12"/>
  <c r="AC21" i="12"/>
  <c r="AB21" i="12"/>
  <c r="AQ21" i="12"/>
  <c r="AO21" i="12"/>
  <c r="AN21" i="12"/>
  <c r="AL21" i="12"/>
  <c r="AK21" i="12"/>
  <c r="AI21" i="12"/>
  <c r="AH21" i="12"/>
  <c r="AF21" i="12"/>
  <c r="AE21" i="12"/>
  <c r="AC15" i="12"/>
  <c r="AB15" i="12"/>
  <c r="AQ20" i="12"/>
  <c r="AO20" i="12"/>
  <c r="AN20" i="12"/>
  <c r="AL20" i="12"/>
  <c r="AK20" i="12"/>
  <c r="AI20" i="12"/>
  <c r="AH20" i="12"/>
  <c r="AF20" i="12"/>
  <c r="AE20" i="12"/>
  <c r="AC7" i="12"/>
  <c r="AB7" i="12"/>
  <c r="AQ19" i="12"/>
  <c r="AO19" i="12"/>
  <c r="AN19" i="12"/>
  <c r="AL19" i="12"/>
  <c r="AK19" i="12"/>
  <c r="AI19" i="12"/>
  <c r="AH19" i="12"/>
  <c r="AF19" i="12"/>
  <c r="AE19" i="12"/>
  <c r="AC26" i="12"/>
  <c r="AB26" i="12"/>
  <c r="AQ18" i="12"/>
  <c r="AO18" i="12"/>
  <c r="AN18" i="12"/>
  <c r="AL18" i="12"/>
  <c r="AK18" i="12"/>
  <c r="AI18" i="12"/>
  <c r="AH18" i="12"/>
  <c r="AF18" i="12"/>
  <c r="AE18" i="12"/>
  <c r="AC13" i="12"/>
  <c r="AB13" i="12"/>
  <c r="AQ17" i="12"/>
  <c r="AO17" i="12"/>
  <c r="AN17" i="12"/>
  <c r="AL17" i="12"/>
  <c r="AK17" i="12"/>
  <c r="AI17" i="12"/>
  <c r="AH17" i="12"/>
  <c r="AF17" i="12"/>
  <c r="AE17" i="12"/>
  <c r="AC14" i="12"/>
  <c r="AB14" i="12"/>
  <c r="AQ16" i="12"/>
  <c r="AO16" i="12"/>
  <c r="AN16" i="12"/>
  <c r="AL16" i="12"/>
  <c r="AK16" i="12"/>
  <c r="AI16" i="12"/>
  <c r="AH16" i="12"/>
  <c r="AF16" i="12"/>
  <c r="AE16" i="12"/>
  <c r="AC5" i="12"/>
  <c r="AB5" i="12"/>
  <c r="AQ15" i="12"/>
  <c r="AO15" i="12"/>
  <c r="AN15" i="12"/>
  <c r="AL15" i="12"/>
  <c r="AK15" i="12"/>
  <c r="AI15" i="12"/>
  <c r="AH15" i="12"/>
  <c r="AF15" i="12"/>
  <c r="AE15" i="12"/>
  <c r="AC23" i="12"/>
  <c r="AB23" i="12"/>
  <c r="AQ14" i="12"/>
  <c r="AO14" i="12"/>
  <c r="AN14" i="12"/>
  <c r="AL14" i="12"/>
  <c r="AK14" i="12"/>
  <c r="AI14" i="12"/>
  <c r="AH14" i="12"/>
  <c r="AF14" i="12"/>
  <c r="AE14" i="12"/>
  <c r="AC19" i="12"/>
  <c r="AB19" i="12"/>
  <c r="AQ13" i="12"/>
  <c r="AO13" i="12"/>
  <c r="AN13" i="12"/>
  <c r="AL13" i="12"/>
  <c r="AK13" i="12"/>
  <c r="AI13" i="12"/>
  <c r="AH13" i="12"/>
  <c r="AF13" i="12"/>
  <c r="AE13" i="12"/>
  <c r="AC17" i="12"/>
  <c r="AB17" i="12"/>
  <c r="AQ12" i="12"/>
  <c r="AO12" i="12"/>
  <c r="AN12" i="12"/>
  <c r="AL12" i="12"/>
  <c r="AK12" i="12"/>
  <c r="AI12" i="12"/>
  <c r="AH12" i="12"/>
  <c r="AF12" i="12"/>
  <c r="AE12" i="12"/>
  <c r="AC16" i="12"/>
  <c r="AB16" i="12"/>
  <c r="AQ11" i="12"/>
  <c r="AO11" i="12"/>
  <c r="AN11" i="12"/>
  <c r="AL11" i="12"/>
  <c r="AK11" i="12"/>
  <c r="AI11" i="12"/>
  <c r="AH11" i="12"/>
  <c r="AF11" i="12"/>
  <c r="AE11" i="12"/>
  <c r="AC6" i="12"/>
  <c r="AB6" i="12"/>
  <c r="AQ10" i="12"/>
  <c r="AO10" i="12"/>
  <c r="AN10" i="12"/>
  <c r="AL10" i="12"/>
  <c r="AK10" i="12"/>
  <c r="AI10" i="12"/>
  <c r="AH10" i="12"/>
  <c r="AF10" i="12"/>
  <c r="AE10" i="12"/>
  <c r="AC12" i="12"/>
  <c r="AB12" i="12"/>
  <c r="AQ9" i="12"/>
  <c r="AO9" i="12"/>
  <c r="AN9" i="12"/>
  <c r="AL9" i="12"/>
  <c r="AK9" i="12"/>
  <c r="AI9" i="12"/>
  <c r="AH9" i="12"/>
  <c r="AF9" i="12"/>
  <c r="AE9" i="12"/>
  <c r="AC18" i="12"/>
  <c r="AB18" i="12"/>
  <c r="AQ8" i="12"/>
  <c r="AO8" i="12"/>
  <c r="AN8" i="12"/>
  <c r="AL8" i="12"/>
  <c r="AK8" i="12"/>
  <c r="AI8" i="12"/>
  <c r="AH8" i="12"/>
  <c r="AF8" i="12"/>
  <c r="AE8" i="12"/>
  <c r="AC10" i="12"/>
  <c r="AB10" i="12"/>
  <c r="AQ7" i="12"/>
  <c r="AO7" i="12"/>
  <c r="AN7" i="12"/>
  <c r="AL7" i="12"/>
  <c r="AK7" i="12"/>
  <c r="AI7" i="12"/>
  <c r="AH7" i="12"/>
  <c r="AF7" i="12"/>
  <c r="AE7" i="12"/>
  <c r="AC9" i="12"/>
  <c r="AB9" i="12"/>
  <c r="AQ6" i="12"/>
  <c r="AO6" i="12"/>
  <c r="AN6" i="12"/>
  <c r="AL6" i="12"/>
  <c r="AK6" i="12"/>
  <c r="AI6" i="12"/>
  <c r="AH6" i="12"/>
  <c r="AF6" i="12"/>
  <c r="AE6" i="12"/>
  <c r="AC11" i="12"/>
  <c r="AB11" i="12"/>
  <c r="AQ5" i="12"/>
  <c r="AO5" i="12"/>
  <c r="AN5" i="12"/>
  <c r="AL5" i="12"/>
  <c r="AK5" i="12"/>
  <c r="AI5" i="12"/>
  <c r="AH5" i="12"/>
  <c r="AF5" i="12"/>
  <c r="AE5" i="12"/>
  <c r="AC4" i="12"/>
  <c r="AB4" i="12"/>
  <c r="AQ4" i="12"/>
  <c r="AO4" i="12"/>
  <c r="AN4" i="12"/>
  <c r="AL4" i="12"/>
  <c r="AK4" i="12"/>
  <c r="AI4" i="12"/>
  <c r="AH4" i="12"/>
  <c r="AF4" i="12"/>
  <c r="AE4" i="12"/>
  <c r="AC8" i="12"/>
  <c r="AB8" i="12"/>
  <c r="AQ31" i="11"/>
  <c r="AO31" i="11"/>
  <c r="AN31" i="11"/>
  <c r="AL31" i="11"/>
  <c r="AK31" i="11"/>
  <c r="AI31" i="11"/>
  <c r="AH31" i="11"/>
  <c r="AF31" i="11"/>
  <c r="AE31" i="11"/>
  <c r="AC31" i="11"/>
  <c r="AB31" i="11"/>
  <c r="AQ30" i="11"/>
  <c r="AO30" i="11"/>
  <c r="AN30" i="11"/>
  <c r="AL30" i="11"/>
  <c r="AK30" i="11"/>
  <c r="AI30" i="11"/>
  <c r="AH30" i="11"/>
  <c r="AF30" i="11"/>
  <c r="AE30" i="11"/>
  <c r="AC30" i="11"/>
  <c r="AB30" i="11"/>
  <c r="AQ29" i="11"/>
  <c r="AO29" i="11"/>
  <c r="AN29" i="11"/>
  <c r="AL29" i="11"/>
  <c r="AK29" i="11"/>
  <c r="AI29" i="11"/>
  <c r="AH29" i="11"/>
  <c r="AF29" i="11"/>
  <c r="AE29" i="11"/>
  <c r="AC29" i="11"/>
  <c r="AB29" i="11"/>
  <c r="AQ28" i="11"/>
  <c r="AO28" i="11"/>
  <c r="AN28" i="11"/>
  <c r="AL28" i="11"/>
  <c r="AK28" i="11"/>
  <c r="AI28" i="11"/>
  <c r="AH28" i="11"/>
  <c r="AF28" i="11"/>
  <c r="AE28" i="11"/>
  <c r="AC28" i="11"/>
  <c r="AB28" i="11"/>
  <c r="AC21" i="11"/>
  <c r="AB21" i="11"/>
  <c r="AQ27" i="11"/>
  <c r="AO27" i="11"/>
  <c r="AN27" i="11"/>
  <c r="AL27" i="11"/>
  <c r="AK27" i="11"/>
  <c r="AI27" i="11"/>
  <c r="AH27" i="11"/>
  <c r="AF27" i="11"/>
  <c r="AE27" i="11"/>
  <c r="AC23" i="11"/>
  <c r="AB23" i="11"/>
  <c r="AQ26" i="11"/>
  <c r="AO26" i="11"/>
  <c r="AN26" i="11"/>
  <c r="AL26" i="11"/>
  <c r="AK26" i="11"/>
  <c r="AI26" i="11"/>
  <c r="AH26" i="11"/>
  <c r="AF26" i="11"/>
  <c r="AE26" i="11"/>
  <c r="AC25" i="11"/>
  <c r="AB25" i="11"/>
  <c r="AQ25" i="11"/>
  <c r="AO25" i="11"/>
  <c r="AN25" i="11"/>
  <c r="AL25" i="11"/>
  <c r="AK25" i="11"/>
  <c r="AI25" i="11"/>
  <c r="AH25" i="11"/>
  <c r="AF25" i="11"/>
  <c r="AE25" i="11"/>
  <c r="AC19" i="11"/>
  <c r="AB19" i="11"/>
  <c r="AQ24" i="11"/>
  <c r="AO24" i="11"/>
  <c r="AN24" i="11"/>
  <c r="AL24" i="11"/>
  <c r="AK24" i="11"/>
  <c r="AI24" i="11"/>
  <c r="AH24" i="11"/>
  <c r="AF24" i="11"/>
  <c r="AE24" i="11"/>
  <c r="AC15" i="11"/>
  <c r="AB15" i="11"/>
  <c r="AQ23" i="11"/>
  <c r="AO23" i="11"/>
  <c r="AN23" i="11"/>
  <c r="AL23" i="11"/>
  <c r="AK23" i="11"/>
  <c r="AI23" i="11"/>
  <c r="AH23" i="11"/>
  <c r="AF23" i="11"/>
  <c r="AE23" i="11"/>
  <c r="AQ22" i="11"/>
  <c r="AO22" i="11"/>
  <c r="AN22" i="11"/>
  <c r="AL22" i="11"/>
  <c r="AK22" i="11"/>
  <c r="AI22" i="11"/>
  <c r="AH22" i="11"/>
  <c r="AF22" i="11"/>
  <c r="AE22" i="11"/>
  <c r="AC20" i="11"/>
  <c r="AB20" i="11"/>
  <c r="AQ21" i="11"/>
  <c r="AO21" i="11"/>
  <c r="AN21" i="11"/>
  <c r="AL21" i="11"/>
  <c r="AK21" i="11"/>
  <c r="AI21" i="11"/>
  <c r="AH21" i="11"/>
  <c r="AF21" i="11"/>
  <c r="AE21" i="11"/>
  <c r="AC27" i="11"/>
  <c r="AB27" i="11"/>
  <c r="AQ20" i="11"/>
  <c r="AO20" i="11"/>
  <c r="AN20" i="11"/>
  <c r="AL20" i="11"/>
  <c r="AK20" i="11"/>
  <c r="AI20" i="11"/>
  <c r="AH20" i="11"/>
  <c r="AF20" i="11"/>
  <c r="AE20" i="11"/>
  <c r="AC24" i="11"/>
  <c r="AB24" i="11"/>
  <c r="AQ19" i="11"/>
  <c r="AO19" i="11"/>
  <c r="AN19" i="11"/>
  <c r="AL19" i="11"/>
  <c r="AK19" i="11"/>
  <c r="AI19" i="11"/>
  <c r="AH19" i="11"/>
  <c r="AF19" i="11"/>
  <c r="AE19" i="11"/>
  <c r="AC22" i="11"/>
  <c r="AB22" i="11"/>
  <c r="AQ18" i="11"/>
  <c r="AO18" i="11"/>
  <c r="AN18" i="11"/>
  <c r="AL18" i="11"/>
  <c r="AK18" i="11"/>
  <c r="AI18" i="11"/>
  <c r="AH18" i="11"/>
  <c r="AF18" i="11"/>
  <c r="AE18" i="11"/>
  <c r="AC17" i="11"/>
  <c r="AB17" i="11"/>
  <c r="AQ17" i="11"/>
  <c r="AO17" i="11"/>
  <c r="AN17" i="11"/>
  <c r="AL17" i="11"/>
  <c r="AK17" i="11"/>
  <c r="AI17" i="11"/>
  <c r="AH17" i="11"/>
  <c r="AF17" i="11"/>
  <c r="AE17" i="11"/>
  <c r="AC18" i="11"/>
  <c r="AB18" i="11"/>
  <c r="AQ16" i="11"/>
  <c r="AO16" i="11"/>
  <c r="AN16" i="11"/>
  <c r="AL16" i="11"/>
  <c r="AK16" i="11"/>
  <c r="AI16" i="11"/>
  <c r="AH16" i="11"/>
  <c r="AF16" i="11"/>
  <c r="AE16" i="11"/>
  <c r="AC14" i="11"/>
  <c r="AB14" i="11"/>
  <c r="AQ15" i="11"/>
  <c r="AO15" i="11"/>
  <c r="AN15" i="11"/>
  <c r="AL15" i="11"/>
  <c r="AK15" i="11"/>
  <c r="AI15" i="11"/>
  <c r="AH15" i="11"/>
  <c r="AF15" i="11"/>
  <c r="AE15" i="11"/>
  <c r="AC9" i="11"/>
  <c r="AB9" i="11"/>
  <c r="AQ14" i="11"/>
  <c r="AO14" i="11"/>
  <c r="AN14" i="11"/>
  <c r="AL14" i="11"/>
  <c r="AK14" i="11"/>
  <c r="AI14" i="11"/>
  <c r="AH14" i="11"/>
  <c r="AF14" i="11"/>
  <c r="AE14" i="11"/>
  <c r="AC12" i="11"/>
  <c r="AB12" i="11"/>
  <c r="AQ13" i="11"/>
  <c r="AO13" i="11"/>
  <c r="AN13" i="11"/>
  <c r="AL13" i="11"/>
  <c r="AK13" i="11"/>
  <c r="AI13" i="11"/>
  <c r="AH13" i="11"/>
  <c r="AF13" i="11"/>
  <c r="AE13" i="11"/>
  <c r="AC13" i="11"/>
  <c r="AB13" i="11"/>
  <c r="AQ12" i="11"/>
  <c r="AO12" i="11"/>
  <c r="AN12" i="11"/>
  <c r="AL12" i="11"/>
  <c r="AK12" i="11"/>
  <c r="AI12" i="11"/>
  <c r="AH12" i="11"/>
  <c r="AF12" i="11"/>
  <c r="AE12" i="11"/>
  <c r="AC10" i="11"/>
  <c r="AB10" i="11"/>
  <c r="AQ11" i="11"/>
  <c r="AO11" i="11"/>
  <c r="AN11" i="11"/>
  <c r="AL11" i="11"/>
  <c r="AK11" i="11"/>
  <c r="AI11" i="11"/>
  <c r="AH11" i="11"/>
  <c r="AF11" i="11"/>
  <c r="AE11" i="11"/>
  <c r="AC8" i="11"/>
  <c r="AB8" i="11"/>
  <c r="AQ10" i="11"/>
  <c r="AO10" i="11"/>
  <c r="AN10" i="11"/>
  <c r="AL10" i="11"/>
  <c r="AK10" i="11"/>
  <c r="AI10" i="11"/>
  <c r="AH10" i="11"/>
  <c r="AF10" i="11"/>
  <c r="AE10" i="11"/>
  <c r="AC6" i="11"/>
  <c r="AB6" i="11"/>
  <c r="AQ9" i="11"/>
  <c r="AO9" i="11"/>
  <c r="AN9" i="11"/>
  <c r="AL9" i="11"/>
  <c r="AK9" i="11"/>
  <c r="AI9" i="11"/>
  <c r="AH9" i="11"/>
  <c r="AF9" i="11"/>
  <c r="AE9" i="11"/>
  <c r="AC7" i="11"/>
  <c r="AB7" i="11"/>
  <c r="AQ8" i="11"/>
  <c r="AO8" i="11"/>
  <c r="AN8" i="11"/>
  <c r="AL8" i="11"/>
  <c r="AK8" i="11"/>
  <c r="AI8" i="11"/>
  <c r="AH8" i="11"/>
  <c r="AF8" i="11"/>
  <c r="AE8" i="11"/>
  <c r="AC26" i="11"/>
  <c r="AB26" i="11"/>
  <c r="AQ7" i="11"/>
  <c r="AO7" i="11"/>
  <c r="AN7" i="11"/>
  <c r="AL7" i="11"/>
  <c r="AK7" i="11"/>
  <c r="AI7" i="11"/>
  <c r="AH7" i="11"/>
  <c r="AF7" i="11"/>
  <c r="AE7" i="11"/>
  <c r="AC16" i="11"/>
  <c r="AB16" i="11"/>
  <c r="AQ6" i="11"/>
  <c r="AO6" i="11"/>
  <c r="AN6" i="11"/>
  <c r="AL6" i="11"/>
  <c r="AK6" i="11"/>
  <c r="AI6" i="11"/>
  <c r="AH6" i="11"/>
  <c r="AF6" i="11"/>
  <c r="AE6" i="11"/>
  <c r="AC11" i="11"/>
  <c r="AB11" i="11"/>
  <c r="AQ5" i="11"/>
  <c r="AO5" i="11"/>
  <c r="AN5" i="11"/>
  <c r="AL5" i="11"/>
  <c r="AK5" i="11"/>
  <c r="AI5" i="11"/>
  <c r="AH5" i="11"/>
  <c r="AF5" i="11"/>
  <c r="AE5" i="11"/>
  <c r="AC5" i="11"/>
  <c r="AB5" i="11"/>
  <c r="AQ4" i="11"/>
  <c r="AO4" i="11"/>
  <c r="AN4" i="11"/>
  <c r="AL4" i="11"/>
  <c r="AK4" i="11"/>
  <c r="AI4" i="11"/>
  <c r="AH4" i="11"/>
  <c r="AF4" i="11"/>
  <c r="AE4" i="11"/>
  <c r="AC4" i="11"/>
  <c r="AB4" i="11"/>
  <c r="AQ35" i="10"/>
  <c r="AO35" i="10"/>
  <c r="AN35" i="10"/>
  <c r="AL35" i="10"/>
  <c r="AK35" i="10"/>
  <c r="AI35" i="10"/>
  <c r="AH35" i="10"/>
  <c r="AF35" i="10"/>
  <c r="AE35" i="10"/>
  <c r="AC35" i="10"/>
  <c r="AB35" i="10"/>
  <c r="AQ34" i="10"/>
  <c r="AO34" i="10"/>
  <c r="AN34" i="10"/>
  <c r="AL34" i="10"/>
  <c r="AK34" i="10"/>
  <c r="AI34" i="10"/>
  <c r="AH34" i="10"/>
  <c r="AF34" i="10"/>
  <c r="AE34" i="10"/>
  <c r="AC34" i="10"/>
  <c r="AB34" i="10"/>
  <c r="AQ33" i="10"/>
  <c r="AO33" i="10"/>
  <c r="AN33" i="10"/>
  <c r="AL33" i="10"/>
  <c r="AK33" i="10"/>
  <c r="AI33" i="10"/>
  <c r="AH33" i="10"/>
  <c r="AF33" i="10"/>
  <c r="AE33" i="10"/>
  <c r="AC33" i="10"/>
  <c r="AB33" i="10"/>
  <c r="AQ32" i="10"/>
  <c r="AO32" i="10"/>
  <c r="AN32" i="10"/>
  <c r="AL32" i="10"/>
  <c r="AK32" i="10"/>
  <c r="AI32" i="10"/>
  <c r="AH32" i="10"/>
  <c r="AF32" i="10"/>
  <c r="AE32" i="10"/>
  <c r="AC32" i="10"/>
  <c r="AB32" i="10"/>
  <c r="AQ31" i="10"/>
  <c r="AO31" i="10"/>
  <c r="AN31" i="10"/>
  <c r="AL31" i="10"/>
  <c r="AK31" i="10"/>
  <c r="AI31" i="10"/>
  <c r="AH31" i="10"/>
  <c r="AF31" i="10"/>
  <c r="AE31" i="10"/>
  <c r="AC31" i="10"/>
  <c r="AB31" i="10"/>
  <c r="AQ30" i="10"/>
  <c r="AO30" i="10"/>
  <c r="AN30" i="10"/>
  <c r="AL30" i="10"/>
  <c r="AK30" i="10"/>
  <c r="AI30" i="10"/>
  <c r="AH30" i="10"/>
  <c r="AF30" i="10"/>
  <c r="AE30" i="10"/>
  <c r="AC30" i="10"/>
  <c r="AB30" i="10"/>
  <c r="AQ29" i="10"/>
  <c r="AO29" i="10"/>
  <c r="AN29" i="10"/>
  <c r="AL29" i="10"/>
  <c r="AK29" i="10"/>
  <c r="AI29" i="10"/>
  <c r="AH29" i="10"/>
  <c r="AF29" i="10"/>
  <c r="AE29" i="10"/>
  <c r="AC29" i="10"/>
  <c r="AB29" i="10"/>
  <c r="AQ28" i="10"/>
  <c r="AO28" i="10"/>
  <c r="AN28" i="10"/>
  <c r="AL28" i="10"/>
  <c r="AK28" i="10"/>
  <c r="AI28" i="10"/>
  <c r="AH28" i="10"/>
  <c r="AF28" i="10"/>
  <c r="AE28" i="10"/>
  <c r="AC28" i="10"/>
  <c r="AB28" i="10"/>
  <c r="AQ27" i="10"/>
  <c r="AO27" i="10"/>
  <c r="AN27" i="10"/>
  <c r="AL27" i="10"/>
  <c r="AK27" i="10"/>
  <c r="AI27" i="10"/>
  <c r="AH27" i="10"/>
  <c r="AF27" i="10"/>
  <c r="AE27" i="10"/>
  <c r="AC27" i="10"/>
  <c r="AB27" i="10"/>
  <c r="AQ26" i="10"/>
  <c r="AO26" i="10"/>
  <c r="AN26" i="10"/>
  <c r="AL26" i="10"/>
  <c r="AK26" i="10"/>
  <c r="AI26" i="10"/>
  <c r="AH26" i="10"/>
  <c r="AF26" i="10"/>
  <c r="AE26" i="10"/>
  <c r="AC26" i="10"/>
  <c r="AB26" i="10"/>
  <c r="AQ25" i="10"/>
  <c r="AO25" i="10"/>
  <c r="AN25" i="10"/>
  <c r="AL25" i="10"/>
  <c r="AK25" i="10"/>
  <c r="AI25" i="10"/>
  <c r="AH25" i="10"/>
  <c r="AF25" i="10"/>
  <c r="AE25" i="10"/>
  <c r="AC25" i="10"/>
  <c r="AB25" i="10"/>
  <c r="AQ24" i="10"/>
  <c r="AO24" i="10"/>
  <c r="AN24" i="10"/>
  <c r="AL24" i="10"/>
  <c r="AK24" i="10"/>
  <c r="AI24" i="10"/>
  <c r="AH24" i="10"/>
  <c r="AF24" i="10"/>
  <c r="AE24" i="10"/>
  <c r="AC24" i="10"/>
  <c r="AB24" i="10"/>
  <c r="AQ23" i="10"/>
  <c r="AO23" i="10"/>
  <c r="AN23" i="10"/>
  <c r="AL23" i="10"/>
  <c r="AK23" i="10"/>
  <c r="AI23" i="10"/>
  <c r="AH23" i="10"/>
  <c r="AF23" i="10"/>
  <c r="AE23" i="10"/>
  <c r="AC23" i="10"/>
  <c r="AB23" i="10"/>
  <c r="AQ22" i="10"/>
  <c r="AO22" i="10"/>
  <c r="AN22" i="10"/>
  <c r="AL22" i="10"/>
  <c r="AK22" i="10"/>
  <c r="AI22" i="10"/>
  <c r="AH22" i="10"/>
  <c r="AF22" i="10"/>
  <c r="AE22" i="10"/>
  <c r="AC22" i="10"/>
  <c r="AB22" i="10"/>
  <c r="AQ21" i="10"/>
  <c r="AO21" i="10"/>
  <c r="AN21" i="10"/>
  <c r="AL21" i="10"/>
  <c r="AK21" i="10"/>
  <c r="AI21" i="10"/>
  <c r="AH21" i="10"/>
  <c r="AF21" i="10"/>
  <c r="AE21" i="10"/>
  <c r="AC21" i="10"/>
  <c r="AB21" i="10"/>
  <c r="AQ20" i="10"/>
  <c r="AO20" i="10"/>
  <c r="AN20" i="10"/>
  <c r="AL20" i="10"/>
  <c r="AK20" i="10"/>
  <c r="AI20" i="10"/>
  <c r="AH20" i="10"/>
  <c r="AF20" i="10"/>
  <c r="AE20" i="10"/>
  <c r="AC20" i="10"/>
  <c r="AB20" i="10"/>
  <c r="AQ19" i="10"/>
  <c r="AO19" i="10"/>
  <c r="AN19" i="10"/>
  <c r="AL19" i="10"/>
  <c r="AK19" i="10"/>
  <c r="AI19" i="10"/>
  <c r="AH19" i="10"/>
  <c r="AF19" i="10"/>
  <c r="AE19" i="10"/>
  <c r="AC19" i="10"/>
  <c r="AB19" i="10"/>
  <c r="AQ18" i="10"/>
  <c r="AO18" i="10"/>
  <c r="AN18" i="10"/>
  <c r="AL18" i="10"/>
  <c r="AK18" i="10"/>
  <c r="AI18" i="10"/>
  <c r="AH18" i="10"/>
  <c r="AF18" i="10"/>
  <c r="AE18" i="10"/>
  <c r="AC18" i="10"/>
  <c r="AB18" i="10"/>
  <c r="AQ17" i="10"/>
  <c r="AO17" i="10"/>
  <c r="AN17" i="10"/>
  <c r="AL17" i="10"/>
  <c r="AK17" i="10"/>
  <c r="AI17" i="10"/>
  <c r="AH17" i="10"/>
  <c r="AF17" i="10"/>
  <c r="AE17" i="10"/>
  <c r="AC17" i="10"/>
  <c r="AB17" i="10"/>
  <c r="AQ16" i="10"/>
  <c r="AO16" i="10"/>
  <c r="AN16" i="10"/>
  <c r="AL16" i="10"/>
  <c r="AK16" i="10"/>
  <c r="AI16" i="10"/>
  <c r="AH16" i="10"/>
  <c r="AF16" i="10"/>
  <c r="AE16" i="10"/>
  <c r="AC16" i="10"/>
  <c r="AB16" i="10"/>
  <c r="AQ15" i="10"/>
  <c r="AO15" i="10"/>
  <c r="AN15" i="10"/>
  <c r="AL15" i="10"/>
  <c r="AK15" i="10"/>
  <c r="AI15" i="10"/>
  <c r="AH15" i="10"/>
  <c r="AF15" i="10"/>
  <c r="AE15" i="10"/>
  <c r="AC15" i="10"/>
  <c r="AB15" i="10"/>
  <c r="AQ14" i="10"/>
  <c r="AO14" i="10"/>
  <c r="AN14" i="10"/>
  <c r="AL14" i="10"/>
  <c r="AK14" i="10"/>
  <c r="AI14" i="10"/>
  <c r="AH14" i="10"/>
  <c r="AF14" i="10"/>
  <c r="AE14" i="10"/>
  <c r="AC14" i="10"/>
  <c r="AB14" i="10"/>
  <c r="AQ13" i="10"/>
  <c r="AO13" i="10"/>
  <c r="AN13" i="10"/>
  <c r="AL13" i="10"/>
  <c r="AK13" i="10"/>
  <c r="AI13" i="10"/>
  <c r="AH13" i="10"/>
  <c r="AF13" i="10"/>
  <c r="AE13" i="10"/>
  <c r="AC13" i="10"/>
  <c r="AB13" i="10"/>
  <c r="AQ12" i="10"/>
  <c r="AO12" i="10"/>
  <c r="AN12" i="10"/>
  <c r="AL12" i="10"/>
  <c r="AK12" i="10"/>
  <c r="AI12" i="10"/>
  <c r="AH12" i="10"/>
  <c r="AF12" i="10"/>
  <c r="AE12" i="10"/>
  <c r="AC12" i="10"/>
  <c r="AB12" i="10"/>
  <c r="AQ11" i="10"/>
  <c r="AO11" i="10"/>
  <c r="AN11" i="10"/>
  <c r="AL11" i="10"/>
  <c r="AK11" i="10"/>
  <c r="AI11" i="10"/>
  <c r="AH11" i="10"/>
  <c r="AF11" i="10"/>
  <c r="AE11" i="10"/>
  <c r="AC11" i="10"/>
  <c r="AB11" i="10"/>
  <c r="AQ10" i="10"/>
  <c r="AO10" i="10"/>
  <c r="AN10" i="10"/>
  <c r="AL10" i="10"/>
  <c r="AK10" i="10"/>
  <c r="AI10" i="10"/>
  <c r="AH10" i="10"/>
  <c r="AF10" i="10"/>
  <c r="AE10" i="10"/>
  <c r="AC10" i="10"/>
  <c r="AB10" i="10"/>
  <c r="AQ9" i="10"/>
  <c r="AO9" i="10"/>
  <c r="AN9" i="10"/>
  <c r="AL9" i="10"/>
  <c r="AK9" i="10"/>
  <c r="AI9" i="10"/>
  <c r="AH9" i="10"/>
  <c r="AF9" i="10"/>
  <c r="AE9" i="10"/>
  <c r="AC9" i="10"/>
  <c r="AB9" i="10"/>
  <c r="AQ8" i="10"/>
  <c r="AO8" i="10"/>
  <c r="AN8" i="10"/>
  <c r="AL8" i="10"/>
  <c r="AK8" i="10"/>
  <c r="AI8" i="10"/>
  <c r="AH8" i="10"/>
  <c r="AF8" i="10"/>
  <c r="AE8" i="10"/>
  <c r="AC8" i="10"/>
  <c r="AB8" i="10"/>
  <c r="AQ7" i="10"/>
  <c r="AO7" i="10"/>
  <c r="AN7" i="10"/>
  <c r="AL7" i="10"/>
  <c r="AK7" i="10"/>
  <c r="AI7" i="10"/>
  <c r="AH7" i="10"/>
  <c r="AF7" i="10"/>
  <c r="AE7" i="10"/>
  <c r="AC7" i="10"/>
  <c r="AB7" i="10"/>
  <c r="AQ6" i="10"/>
  <c r="AO6" i="10"/>
  <c r="AN6" i="10"/>
  <c r="AL6" i="10"/>
  <c r="AK6" i="10"/>
  <c r="AI6" i="10"/>
  <c r="AH6" i="10"/>
  <c r="AF6" i="10"/>
  <c r="AE6" i="10"/>
  <c r="AC6" i="10"/>
  <c r="AB6" i="10"/>
  <c r="AQ5" i="10"/>
  <c r="AO5" i="10"/>
  <c r="AN5" i="10"/>
  <c r="AL5" i="10"/>
  <c r="AK5" i="10"/>
  <c r="AI5" i="10"/>
  <c r="AH5" i="10"/>
  <c r="AF5" i="10"/>
  <c r="AE5" i="10"/>
  <c r="AC5" i="10"/>
  <c r="AB5" i="10"/>
  <c r="AQ4" i="10"/>
  <c r="AO4" i="10"/>
  <c r="AN4" i="10"/>
  <c r="AL4" i="10"/>
  <c r="AK4" i="10"/>
  <c r="AI4" i="10"/>
  <c r="AH4" i="10"/>
  <c r="AF4" i="10"/>
  <c r="AE4" i="10"/>
  <c r="AC4" i="10"/>
  <c r="AB4" i="10"/>
  <c r="AQ35" i="9"/>
  <c r="AO35" i="9"/>
  <c r="AN35" i="9"/>
  <c r="AL35" i="9"/>
  <c r="AK35" i="9"/>
  <c r="AI35" i="9"/>
  <c r="AH35" i="9"/>
  <c r="AF35" i="9"/>
  <c r="AE35" i="9"/>
  <c r="AC35" i="9"/>
  <c r="AB35" i="9"/>
  <c r="AQ34" i="9"/>
  <c r="AO34" i="9"/>
  <c r="AN34" i="9"/>
  <c r="AL34" i="9"/>
  <c r="AK34" i="9"/>
  <c r="AI34" i="9"/>
  <c r="AH34" i="9"/>
  <c r="AF34" i="9"/>
  <c r="AE34" i="9"/>
  <c r="AC34" i="9"/>
  <c r="AB34" i="9"/>
  <c r="AQ33" i="9"/>
  <c r="AO33" i="9"/>
  <c r="AN33" i="9"/>
  <c r="AL33" i="9"/>
  <c r="AK33" i="9"/>
  <c r="AI33" i="9"/>
  <c r="AH33" i="9"/>
  <c r="AF33" i="9"/>
  <c r="AE33" i="9"/>
  <c r="AC18" i="9"/>
  <c r="AB18" i="9"/>
  <c r="AQ32" i="9"/>
  <c r="AO32" i="9"/>
  <c r="AN32" i="9"/>
  <c r="AL32" i="9"/>
  <c r="AK32" i="9"/>
  <c r="AI32" i="9"/>
  <c r="AH32" i="9"/>
  <c r="AF32" i="9"/>
  <c r="AE32" i="9"/>
  <c r="AC17" i="9"/>
  <c r="AB17" i="9"/>
  <c r="AQ31" i="9"/>
  <c r="AO31" i="9"/>
  <c r="AN31" i="9"/>
  <c r="AL31" i="9"/>
  <c r="AK31" i="9"/>
  <c r="AI31" i="9"/>
  <c r="AH31" i="9"/>
  <c r="AF31" i="9"/>
  <c r="AE31" i="9"/>
  <c r="AC23" i="9"/>
  <c r="AB23" i="9"/>
  <c r="AQ30" i="9"/>
  <c r="AO30" i="9"/>
  <c r="AN30" i="9"/>
  <c r="AL30" i="9"/>
  <c r="AK30" i="9"/>
  <c r="AI30" i="9"/>
  <c r="AH30" i="9"/>
  <c r="AF30" i="9"/>
  <c r="AE30" i="9"/>
  <c r="AC21" i="9"/>
  <c r="AB21" i="9"/>
  <c r="AQ29" i="9"/>
  <c r="AO29" i="9"/>
  <c r="AN29" i="9"/>
  <c r="AL29" i="9"/>
  <c r="AK29" i="9"/>
  <c r="AI29" i="9"/>
  <c r="AH29" i="9"/>
  <c r="AF29" i="9"/>
  <c r="AE29" i="9"/>
  <c r="AC27" i="9"/>
  <c r="AB27" i="9"/>
  <c r="AQ28" i="9"/>
  <c r="AO28" i="9"/>
  <c r="AN28" i="9"/>
  <c r="AL28" i="9"/>
  <c r="AK28" i="9"/>
  <c r="AI28" i="9"/>
  <c r="AH28" i="9"/>
  <c r="AF28" i="9"/>
  <c r="AE28" i="9"/>
  <c r="AC20" i="9"/>
  <c r="AB20" i="9"/>
  <c r="AQ27" i="9"/>
  <c r="AO27" i="9"/>
  <c r="AN27" i="9"/>
  <c r="AL27" i="9"/>
  <c r="AK27" i="9"/>
  <c r="AI27" i="9"/>
  <c r="AH27" i="9"/>
  <c r="AF27" i="9"/>
  <c r="AE27" i="9"/>
  <c r="AC26" i="9"/>
  <c r="AB26" i="9"/>
  <c r="AQ26" i="9"/>
  <c r="AO26" i="9"/>
  <c r="AN26" i="9"/>
  <c r="AL26" i="9"/>
  <c r="AK26" i="9"/>
  <c r="AI26" i="9"/>
  <c r="AH26" i="9"/>
  <c r="AF26" i="9"/>
  <c r="AE26" i="9"/>
  <c r="AC33" i="9"/>
  <c r="AB33" i="9"/>
  <c r="AQ25" i="9"/>
  <c r="AO25" i="9"/>
  <c r="AN25" i="9"/>
  <c r="AL25" i="9"/>
  <c r="AK25" i="9"/>
  <c r="AI25" i="9"/>
  <c r="AH25" i="9"/>
  <c r="AF25" i="9"/>
  <c r="AE25" i="9"/>
  <c r="AC28" i="9"/>
  <c r="AB28" i="9"/>
  <c r="AQ24" i="9"/>
  <c r="AO24" i="9"/>
  <c r="AN24" i="9"/>
  <c r="AL24" i="9"/>
  <c r="AK24" i="9"/>
  <c r="AI24" i="9"/>
  <c r="AH24" i="9"/>
  <c r="AF24" i="9"/>
  <c r="AE24" i="9"/>
  <c r="AC32" i="9"/>
  <c r="AB32" i="9"/>
  <c r="AQ23" i="9"/>
  <c r="AO23" i="9"/>
  <c r="AN23" i="9"/>
  <c r="AL23" i="9"/>
  <c r="AK23" i="9"/>
  <c r="AI23" i="9"/>
  <c r="AH23" i="9"/>
  <c r="AF23" i="9"/>
  <c r="AE23" i="9"/>
  <c r="AC31" i="9"/>
  <c r="AB31" i="9"/>
  <c r="AQ22" i="9"/>
  <c r="AO22" i="9"/>
  <c r="AN22" i="9"/>
  <c r="AL22" i="9"/>
  <c r="AK22" i="9"/>
  <c r="AI22" i="9"/>
  <c r="AH22" i="9"/>
  <c r="AF22" i="9"/>
  <c r="AE22" i="9"/>
  <c r="AC30" i="9"/>
  <c r="AB30" i="9"/>
  <c r="AQ21" i="9"/>
  <c r="AO21" i="9"/>
  <c r="AN21" i="9"/>
  <c r="AL21" i="9"/>
  <c r="AK21" i="9"/>
  <c r="AI21" i="9"/>
  <c r="AH21" i="9"/>
  <c r="AF21" i="9"/>
  <c r="AE21" i="9"/>
  <c r="AC29" i="9"/>
  <c r="AB29" i="9"/>
  <c r="AQ20" i="9"/>
  <c r="AO20" i="9"/>
  <c r="AN20" i="9"/>
  <c r="AL20" i="9"/>
  <c r="AK20" i="9"/>
  <c r="AI20" i="9"/>
  <c r="AH20" i="9"/>
  <c r="AF20" i="9"/>
  <c r="AE20" i="9"/>
  <c r="AC19" i="9"/>
  <c r="AB19" i="9"/>
  <c r="AQ19" i="9"/>
  <c r="AO19" i="9"/>
  <c r="AN19" i="9"/>
  <c r="AL19" i="9"/>
  <c r="AK19" i="9"/>
  <c r="AI19" i="9"/>
  <c r="AH19" i="9"/>
  <c r="AF19" i="9"/>
  <c r="AE19" i="9"/>
  <c r="AC24" i="9"/>
  <c r="AB24" i="9"/>
  <c r="AQ18" i="9"/>
  <c r="AO18" i="9"/>
  <c r="AN18" i="9"/>
  <c r="AL18" i="9"/>
  <c r="AK18" i="9"/>
  <c r="AI18" i="9"/>
  <c r="AH18" i="9"/>
  <c r="AF18" i="9"/>
  <c r="AE18" i="9"/>
  <c r="AC22" i="9"/>
  <c r="AB22" i="9"/>
  <c r="AQ17" i="9"/>
  <c r="AO17" i="9"/>
  <c r="AN17" i="9"/>
  <c r="AL17" i="9"/>
  <c r="AK17" i="9"/>
  <c r="AI17" i="9"/>
  <c r="AH17" i="9"/>
  <c r="AF17" i="9"/>
  <c r="AE17" i="9"/>
  <c r="AC14" i="9"/>
  <c r="AB14" i="9"/>
  <c r="AQ16" i="9"/>
  <c r="AO16" i="9"/>
  <c r="AN16" i="9"/>
  <c r="AL16" i="9"/>
  <c r="AK16" i="9"/>
  <c r="AI16" i="9"/>
  <c r="AH16" i="9"/>
  <c r="AF16" i="9"/>
  <c r="AE16" i="9"/>
  <c r="AC15" i="9"/>
  <c r="AB15" i="9"/>
  <c r="AQ15" i="9"/>
  <c r="AO15" i="9"/>
  <c r="AN15" i="9"/>
  <c r="AL15" i="9"/>
  <c r="AK15" i="9"/>
  <c r="AI15" i="9"/>
  <c r="AH15" i="9"/>
  <c r="AF15" i="9"/>
  <c r="AE15" i="9"/>
  <c r="AC16" i="9"/>
  <c r="AB16" i="9"/>
  <c r="AQ14" i="9"/>
  <c r="AO14" i="9"/>
  <c r="AN14" i="9"/>
  <c r="AL14" i="9"/>
  <c r="AK14" i="9"/>
  <c r="AI14" i="9"/>
  <c r="AH14" i="9"/>
  <c r="AF14" i="9"/>
  <c r="AE14" i="9"/>
  <c r="AC11" i="9"/>
  <c r="AB11" i="9"/>
  <c r="AQ13" i="9"/>
  <c r="AO13" i="9"/>
  <c r="AN13" i="9"/>
  <c r="AL13" i="9"/>
  <c r="AK13" i="9"/>
  <c r="AI13" i="9"/>
  <c r="AH13" i="9"/>
  <c r="AF13" i="9"/>
  <c r="AE13" i="9"/>
  <c r="AC12" i="9"/>
  <c r="AB12" i="9"/>
  <c r="AQ12" i="9"/>
  <c r="AO12" i="9"/>
  <c r="AN12" i="9"/>
  <c r="AL12" i="9"/>
  <c r="AK12" i="9"/>
  <c r="AI12" i="9"/>
  <c r="AH12" i="9"/>
  <c r="AF12" i="9"/>
  <c r="AE12" i="9"/>
  <c r="AC25" i="9"/>
  <c r="AB25" i="9"/>
  <c r="AQ11" i="9"/>
  <c r="AO11" i="9"/>
  <c r="AN11" i="9"/>
  <c r="AL11" i="9"/>
  <c r="AK11" i="9"/>
  <c r="AI11" i="9"/>
  <c r="AH11" i="9"/>
  <c r="AF11" i="9"/>
  <c r="AE11" i="9"/>
  <c r="AC13" i="9"/>
  <c r="AB13" i="9"/>
  <c r="AQ10" i="9"/>
  <c r="AO10" i="9"/>
  <c r="AN10" i="9"/>
  <c r="AL10" i="9"/>
  <c r="AK10" i="9"/>
  <c r="AI10" i="9"/>
  <c r="AH10" i="9"/>
  <c r="AF10" i="9"/>
  <c r="AE10" i="9"/>
  <c r="AC8" i="9"/>
  <c r="AB8" i="9"/>
  <c r="AQ9" i="9"/>
  <c r="AO9" i="9"/>
  <c r="AN9" i="9"/>
  <c r="AL9" i="9"/>
  <c r="AK9" i="9"/>
  <c r="AI9" i="9"/>
  <c r="AH9" i="9"/>
  <c r="AF9" i="9"/>
  <c r="AE9" i="9"/>
  <c r="AC9" i="9"/>
  <c r="AB9" i="9"/>
  <c r="AQ8" i="9"/>
  <c r="AO8" i="9"/>
  <c r="AN8" i="9"/>
  <c r="AL8" i="9"/>
  <c r="AK8" i="9"/>
  <c r="AI8" i="9"/>
  <c r="AH8" i="9"/>
  <c r="AF8" i="9"/>
  <c r="AE8" i="9"/>
  <c r="AC4" i="9"/>
  <c r="AB4" i="9"/>
  <c r="AQ7" i="9"/>
  <c r="AO7" i="9"/>
  <c r="AN7" i="9"/>
  <c r="AL7" i="9"/>
  <c r="AK7" i="9"/>
  <c r="AI7" i="9"/>
  <c r="AH7" i="9"/>
  <c r="AF7" i="9"/>
  <c r="AE7" i="9"/>
  <c r="AC10" i="9"/>
  <c r="AB10" i="9"/>
  <c r="AQ6" i="9"/>
  <c r="AO6" i="9"/>
  <c r="AN6" i="9"/>
  <c r="AL6" i="9"/>
  <c r="AK6" i="9"/>
  <c r="AI6" i="9"/>
  <c r="AH6" i="9"/>
  <c r="AF6" i="9"/>
  <c r="AE6" i="9"/>
  <c r="AC6" i="9"/>
  <c r="AB6" i="9"/>
  <c r="AQ5" i="9"/>
  <c r="AO5" i="9"/>
  <c r="AN5" i="9"/>
  <c r="AL5" i="9"/>
  <c r="AK5" i="9"/>
  <c r="AI5" i="9"/>
  <c r="AH5" i="9"/>
  <c r="AF5" i="9"/>
  <c r="AE5" i="9"/>
  <c r="AC7" i="9"/>
  <c r="AB7" i="9"/>
  <c r="AQ4" i="9"/>
  <c r="AO4" i="9"/>
  <c r="AN4" i="9"/>
  <c r="AL4" i="9"/>
  <c r="AK4" i="9"/>
  <c r="AI4" i="9"/>
  <c r="AH4" i="9"/>
  <c r="AF4" i="9"/>
  <c r="AE4" i="9"/>
  <c r="AC5" i="9"/>
  <c r="AB5" i="9"/>
  <c r="AQ35" i="8"/>
  <c r="AO35" i="8"/>
  <c r="AN35" i="8"/>
  <c r="AL35" i="8"/>
  <c r="AK35" i="8"/>
  <c r="AI35" i="8"/>
  <c r="AH35" i="8"/>
  <c r="AF35" i="8"/>
  <c r="AE35" i="8"/>
  <c r="AC35" i="8"/>
  <c r="AB35" i="8"/>
  <c r="AQ34" i="8"/>
  <c r="AO34" i="8"/>
  <c r="AN34" i="8"/>
  <c r="AL34" i="8"/>
  <c r="AK34" i="8"/>
  <c r="AI34" i="8"/>
  <c r="AH34" i="8"/>
  <c r="AF34" i="8"/>
  <c r="AE34" i="8"/>
  <c r="AC34" i="8"/>
  <c r="AB34" i="8"/>
  <c r="AQ33" i="8"/>
  <c r="AO33" i="8"/>
  <c r="AN33" i="8"/>
  <c r="AL33" i="8"/>
  <c r="AK33" i="8"/>
  <c r="AI33" i="8"/>
  <c r="AH33" i="8"/>
  <c r="AF33" i="8"/>
  <c r="AE33" i="8"/>
  <c r="AC33" i="8"/>
  <c r="AB33" i="8"/>
  <c r="AQ32" i="8"/>
  <c r="AO32" i="8"/>
  <c r="AN32" i="8"/>
  <c r="AL32" i="8"/>
  <c r="AK32" i="8"/>
  <c r="AI32" i="8"/>
  <c r="AH32" i="8"/>
  <c r="AF32" i="8"/>
  <c r="AE32" i="8"/>
  <c r="AC32" i="8"/>
  <c r="AB32" i="8"/>
  <c r="AQ31" i="8"/>
  <c r="AO31" i="8"/>
  <c r="AN31" i="8"/>
  <c r="AL31" i="8"/>
  <c r="AK31" i="8"/>
  <c r="AI31" i="8"/>
  <c r="AH31" i="8"/>
  <c r="AF31" i="8"/>
  <c r="AE31" i="8"/>
  <c r="AC31" i="8"/>
  <c r="AB31" i="8"/>
  <c r="AQ30" i="8"/>
  <c r="AO30" i="8"/>
  <c r="AN30" i="8"/>
  <c r="AL30" i="8"/>
  <c r="AK30" i="8"/>
  <c r="AI30" i="8"/>
  <c r="AH30" i="8"/>
  <c r="AF30" i="8"/>
  <c r="AE30" i="8"/>
  <c r="AC30" i="8"/>
  <c r="AB30" i="8"/>
  <c r="AQ29" i="8"/>
  <c r="AO29" i="8"/>
  <c r="AN29" i="8"/>
  <c r="AL29" i="8"/>
  <c r="AK29" i="8"/>
  <c r="AI29" i="8"/>
  <c r="AH29" i="8"/>
  <c r="AF29" i="8"/>
  <c r="AE29" i="8"/>
  <c r="AC29" i="8"/>
  <c r="AB29" i="8"/>
  <c r="AQ28" i="8"/>
  <c r="AO28" i="8"/>
  <c r="AN28" i="8"/>
  <c r="AL28" i="8"/>
  <c r="AK28" i="8"/>
  <c r="AI28" i="8"/>
  <c r="AH28" i="8"/>
  <c r="AF28" i="8"/>
  <c r="AE28" i="8"/>
  <c r="AC28" i="8"/>
  <c r="AB28" i="8"/>
  <c r="AQ27" i="8"/>
  <c r="AO27" i="8"/>
  <c r="AN27" i="8"/>
  <c r="AL27" i="8"/>
  <c r="AK27" i="8"/>
  <c r="AI27" i="8"/>
  <c r="AH27" i="8"/>
  <c r="AF27" i="8"/>
  <c r="AE27" i="8"/>
  <c r="AC27" i="8"/>
  <c r="AB27" i="8"/>
  <c r="AQ26" i="8"/>
  <c r="AO26" i="8"/>
  <c r="AN26" i="8"/>
  <c r="AL26" i="8"/>
  <c r="AK26" i="8"/>
  <c r="AI26" i="8"/>
  <c r="AH26" i="8"/>
  <c r="AF26" i="8"/>
  <c r="AE26" i="8"/>
  <c r="AC26" i="8"/>
  <c r="AB26" i="8"/>
  <c r="AQ25" i="8"/>
  <c r="AO25" i="8"/>
  <c r="AN25" i="8"/>
  <c r="AL25" i="8"/>
  <c r="AK25" i="8"/>
  <c r="AI25" i="8"/>
  <c r="AH25" i="8"/>
  <c r="AF25" i="8"/>
  <c r="AE25" i="8"/>
  <c r="AC25" i="8"/>
  <c r="AB25" i="8"/>
  <c r="AQ24" i="8"/>
  <c r="AO24" i="8"/>
  <c r="AN24" i="8"/>
  <c r="AL24" i="8"/>
  <c r="AK24" i="8"/>
  <c r="AI24" i="8"/>
  <c r="AH24" i="8"/>
  <c r="AF24" i="8"/>
  <c r="AE24" i="8"/>
  <c r="AC24" i="8"/>
  <c r="AB24" i="8"/>
  <c r="AQ23" i="8"/>
  <c r="AO23" i="8"/>
  <c r="AN23" i="8"/>
  <c r="AL23" i="8"/>
  <c r="AK23" i="8"/>
  <c r="AI23" i="8"/>
  <c r="AH23" i="8"/>
  <c r="AF23" i="8"/>
  <c r="AE23" i="8"/>
  <c r="AC23" i="8"/>
  <c r="AB23" i="8"/>
  <c r="AQ22" i="8"/>
  <c r="AO22" i="8"/>
  <c r="AN22" i="8"/>
  <c r="AL22" i="8"/>
  <c r="AK22" i="8"/>
  <c r="AI22" i="8"/>
  <c r="AH22" i="8"/>
  <c r="AF22" i="8"/>
  <c r="AE22" i="8"/>
  <c r="AC22" i="8"/>
  <c r="AB22" i="8"/>
  <c r="AQ21" i="8"/>
  <c r="AO21" i="8"/>
  <c r="AN21" i="8"/>
  <c r="AL21" i="8"/>
  <c r="AK21" i="8"/>
  <c r="AI21" i="8"/>
  <c r="AH21" i="8"/>
  <c r="AF21" i="8"/>
  <c r="AE21" i="8"/>
  <c r="AC21" i="8"/>
  <c r="AB21" i="8"/>
  <c r="AQ20" i="8"/>
  <c r="AO20" i="8"/>
  <c r="AN20" i="8"/>
  <c r="AL20" i="8"/>
  <c r="AK20" i="8"/>
  <c r="AI20" i="8"/>
  <c r="AH20" i="8"/>
  <c r="AF20" i="8"/>
  <c r="AE20" i="8"/>
  <c r="AC20" i="8"/>
  <c r="AB20" i="8"/>
  <c r="AQ19" i="8"/>
  <c r="AO19" i="8"/>
  <c r="AN19" i="8"/>
  <c r="AL19" i="8"/>
  <c r="AK19" i="8"/>
  <c r="AI19" i="8"/>
  <c r="AH19" i="8"/>
  <c r="AF19" i="8"/>
  <c r="AE19" i="8"/>
  <c r="AC19" i="8"/>
  <c r="AB19" i="8"/>
  <c r="AQ18" i="8"/>
  <c r="AO18" i="8"/>
  <c r="AN18" i="8"/>
  <c r="AL18" i="8"/>
  <c r="AK18" i="8"/>
  <c r="AI18" i="8"/>
  <c r="AH18" i="8"/>
  <c r="AF18" i="8"/>
  <c r="AE18" i="8"/>
  <c r="AC18" i="8"/>
  <c r="AB18" i="8"/>
  <c r="AQ17" i="8"/>
  <c r="AO17" i="8"/>
  <c r="AN17" i="8"/>
  <c r="AL17" i="8"/>
  <c r="AK17" i="8"/>
  <c r="AI17" i="8"/>
  <c r="AH17" i="8"/>
  <c r="AF17" i="8"/>
  <c r="AE17" i="8"/>
  <c r="AC17" i="8"/>
  <c r="AB17" i="8"/>
  <c r="AQ16" i="8"/>
  <c r="AO16" i="8"/>
  <c r="AN16" i="8"/>
  <c r="AL16" i="8"/>
  <c r="AK16" i="8"/>
  <c r="AI16" i="8"/>
  <c r="AH16" i="8"/>
  <c r="AF16" i="8"/>
  <c r="AE16" i="8"/>
  <c r="AC16" i="8"/>
  <c r="AB16" i="8"/>
  <c r="AQ15" i="8"/>
  <c r="AO15" i="8"/>
  <c r="AN15" i="8"/>
  <c r="AL15" i="8"/>
  <c r="AK15" i="8"/>
  <c r="AI15" i="8"/>
  <c r="AH15" i="8"/>
  <c r="AF15" i="8"/>
  <c r="AE15" i="8"/>
  <c r="AC15" i="8"/>
  <c r="AB15" i="8"/>
  <c r="AQ14" i="8"/>
  <c r="AO14" i="8"/>
  <c r="AN14" i="8"/>
  <c r="AL14" i="8"/>
  <c r="AK14" i="8"/>
  <c r="AI14" i="8"/>
  <c r="AH14" i="8"/>
  <c r="AF14" i="8"/>
  <c r="AE14" i="8"/>
  <c r="AC14" i="8"/>
  <c r="AB14" i="8"/>
  <c r="AQ13" i="8"/>
  <c r="AO13" i="8"/>
  <c r="AN13" i="8"/>
  <c r="AL13" i="8"/>
  <c r="AK13" i="8"/>
  <c r="AI13" i="8"/>
  <c r="AH13" i="8"/>
  <c r="AF13" i="8"/>
  <c r="AE13" i="8"/>
  <c r="AC13" i="8"/>
  <c r="AB13" i="8"/>
  <c r="AQ12" i="8"/>
  <c r="AO12" i="8"/>
  <c r="AN12" i="8"/>
  <c r="AL12" i="8"/>
  <c r="AK12" i="8"/>
  <c r="AI12" i="8"/>
  <c r="AH12" i="8"/>
  <c r="AF12" i="8"/>
  <c r="AE12" i="8"/>
  <c r="AC12" i="8"/>
  <c r="AB12" i="8"/>
  <c r="AQ11" i="8"/>
  <c r="AO11" i="8"/>
  <c r="AN11" i="8"/>
  <c r="AL11" i="8"/>
  <c r="AK11" i="8"/>
  <c r="AI11" i="8"/>
  <c r="AH11" i="8"/>
  <c r="AF11" i="8"/>
  <c r="AE11" i="8"/>
  <c r="AC11" i="8"/>
  <c r="AB11" i="8"/>
  <c r="AQ10" i="8"/>
  <c r="AO10" i="8"/>
  <c r="AN10" i="8"/>
  <c r="AL10" i="8"/>
  <c r="AK10" i="8"/>
  <c r="AI10" i="8"/>
  <c r="AH10" i="8"/>
  <c r="AF10" i="8"/>
  <c r="AE10" i="8"/>
  <c r="AC10" i="8"/>
  <c r="AB10" i="8"/>
  <c r="AQ9" i="8"/>
  <c r="AO9" i="8"/>
  <c r="AN9" i="8"/>
  <c r="AL9" i="8"/>
  <c r="AK9" i="8"/>
  <c r="AI9" i="8"/>
  <c r="AH9" i="8"/>
  <c r="AF9" i="8"/>
  <c r="AE9" i="8"/>
  <c r="AC9" i="8"/>
  <c r="AB9" i="8"/>
  <c r="AQ8" i="8"/>
  <c r="AO8" i="8"/>
  <c r="AN8" i="8"/>
  <c r="AL8" i="8"/>
  <c r="AK8" i="8"/>
  <c r="AI8" i="8"/>
  <c r="AH8" i="8"/>
  <c r="AF8" i="8"/>
  <c r="AE8" i="8"/>
  <c r="AC8" i="8"/>
  <c r="AB8" i="8"/>
  <c r="AQ7" i="8"/>
  <c r="AO7" i="8"/>
  <c r="AN7" i="8"/>
  <c r="AL7" i="8"/>
  <c r="AK7" i="8"/>
  <c r="AI7" i="8"/>
  <c r="AH7" i="8"/>
  <c r="AF7" i="8"/>
  <c r="AE7" i="8"/>
  <c r="AC7" i="8"/>
  <c r="AB7" i="8"/>
  <c r="AQ6" i="8"/>
  <c r="AO6" i="8"/>
  <c r="AN6" i="8"/>
  <c r="AL6" i="8"/>
  <c r="AK6" i="8"/>
  <c r="AI6" i="8"/>
  <c r="AH6" i="8"/>
  <c r="AF6" i="8"/>
  <c r="AE6" i="8"/>
  <c r="AC6" i="8"/>
  <c r="AB6" i="8"/>
  <c r="AQ5" i="8"/>
  <c r="AO5" i="8"/>
  <c r="AN5" i="8"/>
  <c r="AL5" i="8"/>
  <c r="AK5" i="8"/>
  <c r="AI5" i="8"/>
  <c r="AH5" i="8"/>
  <c r="AF5" i="8"/>
  <c r="AE5" i="8"/>
  <c r="AC5" i="8"/>
  <c r="AB5" i="8"/>
  <c r="AQ4" i="8"/>
  <c r="AO4" i="8"/>
  <c r="AN4" i="8"/>
  <c r="AL4" i="8"/>
  <c r="AK4" i="8"/>
  <c r="AI4" i="8"/>
  <c r="AH4" i="8"/>
  <c r="AF4" i="8"/>
  <c r="AE4" i="8"/>
  <c r="AC4" i="8"/>
  <c r="AB4" i="8"/>
  <c r="AQ35" i="7"/>
  <c r="AO35" i="7"/>
  <c r="AN35" i="7"/>
  <c r="AL35" i="7"/>
  <c r="AK35" i="7"/>
  <c r="AI35" i="7"/>
  <c r="AH35" i="7"/>
  <c r="AF35" i="7"/>
  <c r="AE35" i="7"/>
  <c r="AC35" i="7"/>
  <c r="AB35" i="7"/>
  <c r="AQ34" i="7"/>
  <c r="AO34" i="7"/>
  <c r="AN34" i="7"/>
  <c r="AL34" i="7"/>
  <c r="AK34" i="7"/>
  <c r="AI34" i="7"/>
  <c r="AH34" i="7"/>
  <c r="AF34" i="7"/>
  <c r="AE34" i="7"/>
  <c r="AC34" i="7"/>
  <c r="AB34" i="7"/>
  <c r="AQ33" i="7"/>
  <c r="AO33" i="7"/>
  <c r="AN33" i="7"/>
  <c r="AL33" i="7"/>
  <c r="AK33" i="7"/>
  <c r="AI33" i="7"/>
  <c r="AH33" i="7"/>
  <c r="AF33" i="7"/>
  <c r="AE33" i="7"/>
  <c r="AC33" i="7"/>
  <c r="AB33" i="7"/>
  <c r="AQ32" i="7"/>
  <c r="AO32" i="7"/>
  <c r="AN32" i="7"/>
  <c r="AL32" i="7"/>
  <c r="AK32" i="7"/>
  <c r="AI32" i="7"/>
  <c r="AH32" i="7"/>
  <c r="AF32" i="7"/>
  <c r="AE32" i="7"/>
  <c r="AC32" i="7"/>
  <c r="AB32" i="7"/>
  <c r="AQ31" i="7"/>
  <c r="AO31" i="7"/>
  <c r="AN31" i="7"/>
  <c r="AL31" i="7"/>
  <c r="AK31" i="7"/>
  <c r="AI31" i="7"/>
  <c r="AH31" i="7"/>
  <c r="AF31" i="7"/>
  <c r="AE31" i="7"/>
  <c r="AC31" i="7"/>
  <c r="AB31" i="7"/>
  <c r="AQ30" i="7"/>
  <c r="AO30" i="7"/>
  <c r="AN30" i="7"/>
  <c r="AL30" i="7"/>
  <c r="AK30" i="7"/>
  <c r="AI30" i="7"/>
  <c r="AH30" i="7"/>
  <c r="AF30" i="7"/>
  <c r="AE30" i="7"/>
  <c r="AC30" i="7"/>
  <c r="AB30" i="7"/>
  <c r="AQ29" i="7"/>
  <c r="AO29" i="7"/>
  <c r="AN29" i="7"/>
  <c r="AL29" i="7"/>
  <c r="AK29" i="7"/>
  <c r="AI29" i="7"/>
  <c r="AH29" i="7"/>
  <c r="AF29" i="7"/>
  <c r="AE29" i="7"/>
  <c r="AC29" i="7"/>
  <c r="AB29" i="7"/>
  <c r="AQ28" i="7"/>
  <c r="AO28" i="7"/>
  <c r="AN28" i="7"/>
  <c r="AL28" i="7"/>
  <c r="AK28" i="7"/>
  <c r="AI28" i="7"/>
  <c r="AH28" i="7"/>
  <c r="AF28" i="7"/>
  <c r="AE28" i="7"/>
  <c r="AC28" i="7"/>
  <c r="AB28" i="7"/>
  <c r="AQ27" i="7"/>
  <c r="AO27" i="7"/>
  <c r="AN27" i="7"/>
  <c r="AL27" i="7"/>
  <c r="AK27" i="7"/>
  <c r="AI27" i="7"/>
  <c r="AH27" i="7"/>
  <c r="AF27" i="7"/>
  <c r="AE27" i="7"/>
  <c r="AC27" i="7"/>
  <c r="AB27" i="7"/>
  <c r="AQ26" i="7"/>
  <c r="AO26" i="7"/>
  <c r="AN26" i="7"/>
  <c r="AL26" i="7"/>
  <c r="AK26" i="7"/>
  <c r="AI26" i="7"/>
  <c r="AH26" i="7"/>
  <c r="AF26" i="7"/>
  <c r="AE26" i="7"/>
  <c r="AC26" i="7"/>
  <c r="AB26" i="7"/>
  <c r="AQ25" i="7"/>
  <c r="AO25" i="7"/>
  <c r="AN25" i="7"/>
  <c r="AL25" i="7"/>
  <c r="AK25" i="7"/>
  <c r="AI25" i="7"/>
  <c r="AH25" i="7"/>
  <c r="AF25" i="7"/>
  <c r="AE25" i="7"/>
  <c r="AC25" i="7"/>
  <c r="AB25" i="7"/>
  <c r="AQ24" i="7"/>
  <c r="AO24" i="7"/>
  <c r="AN24" i="7"/>
  <c r="AL24" i="7"/>
  <c r="AK24" i="7"/>
  <c r="AI24" i="7"/>
  <c r="AH24" i="7"/>
  <c r="AF24" i="7"/>
  <c r="AE24" i="7"/>
  <c r="AC24" i="7"/>
  <c r="AB24" i="7"/>
  <c r="AQ23" i="7"/>
  <c r="AO23" i="7"/>
  <c r="AN23" i="7"/>
  <c r="AL23" i="7"/>
  <c r="AK23" i="7"/>
  <c r="AI23" i="7"/>
  <c r="AH23" i="7"/>
  <c r="AF23" i="7"/>
  <c r="AE23" i="7"/>
  <c r="AC23" i="7"/>
  <c r="AB23" i="7"/>
  <c r="AQ22" i="7"/>
  <c r="AO22" i="7"/>
  <c r="AN22" i="7"/>
  <c r="AL22" i="7"/>
  <c r="AK22" i="7"/>
  <c r="AI22" i="7"/>
  <c r="AH22" i="7"/>
  <c r="AF22" i="7"/>
  <c r="AE22" i="7"/>
  <c r="AC22" i="7"/>
  <c r="AB22" i="7"/>
  <c r="AQ21" i="7"/>
  <c r="AO21" i="7"/>
  <c r="AN21" i="7"/>
  <c r="AL21" i="7"/>
  <c r="AK21" i="7"/>
  <c r="AI21" i="7"/>
  <c r="AH21" i="7"/>
  <c r="AF21" i="7"/>
  <c r="AE21" i="7"/>
  <c r="AC21" i="7"/>
  <c r="AB21" i="7"/>
  <c r="AQ20" i="7"/>
  <c r="AO20" i="7"/>
  <c r="AN20" i="7"/>
  <c r="AL20" i="7"/>
  <c r="AK20" i="7"/>
  <c r="AI20" i="7"/>
  <c r="AH20" i="7"/>
  <c r="AF20" i="7"/>
  <c r="AE20" i="7"/>
  <c r="AC20" i="7"/>
  <c r="AB20" i="7"/>
  <c r="AQ19" i="7"/>
  <c r="AO19" i="7"/>
  <c r="AN19" i="7"/>
  <c r="AL19" i="7"/>
  <c r="AK19" i="7"/>
  <c r="AI19" i="7"/>
  <c r="AH19" i="7"/>
  <c r="AF19" i="7"/>
  <c r="AE19" i="7"/>
  <c r="AC19" i="7"/>
  <c r="AB19" i="7"/>
  <c r="AQ18" i="7"/>
  <c r="AO18" i="7"/>
  <c r="AN18" i="7"/>
  <c r="AL18" i="7"/>
  <c r="AK18" i="7"/>
  <c r="AI18" i="7"/>
  <c r="AH18" i="7"/>
  <c r="AF18" i="7"/>
  <c r="AE18" i="7"/>
  <c r="AC18" i="7"/>
  <c r="AB18" i="7"/>
  <c r="AQ17" i="7"/>
  <c r="AO17" i="7"/>
  <c r="AN17" i="7"/>
  <c r="AL17" i="7"/>
  <c r="AK17" i="7"/>
  <c r="AI17" i="7"/>
  <c r="AH17" i="7"/>
  <c r="AF17" i="7"/>
  <c r="AE17" i="7"/>
  <c r="AC17" i="7"/>
  <c r="AB17" i="7"/>
  <c r="AQ16" i="7"/>
  <c r="AO16" i="7"/>
  <c r="AN16" i="7"/>
  <c r="AL16" i="7"/>
  <c r="AK16" i="7"/>
  <c r="AI16" i="7"/>
  <c r="AH16" i="7"/>
  <c r="AF16" i="7"/>
  <c r="AE16" i="7"/>
  <c r="AC16" i="7"/>
  <c r="AB16" i="7"/>
  <c r="AQ15" i="7"/>
  <c r="AO15" i="7"/>
  <c r="AN15" i="7"/>
  <c r="AL15" i="7"/>
  <c r="AK15" i="7"/>
  <c r="AI15" i="7"/>
  <c r="AH15" i="7"/>
  <c r="AF15" i="7"/>
  <c r="AE15" i="7"/>
  <c r="AC15" i="7"/>
  <c r="AB15" i="7"/>
  <c r="AQ14" i="7"/>
  <c r="AO14" i="7"/>
  <c r="AN14" i="7"/>
  <c r="AL14" i="7"/>
  <c r="AK14" i="7"/>
  <c r="AI14" i="7"/>
  <c r="AH14" i="7"/>
  <c r="AF14" i="7"/>
  <c r="AE14" i="7"/>
  <c r="AC14" i="7"/>
  <c r="AB14" i="7"/>
  <c r="AQ13" i="7"/>
  <c r="AO13" i="7"/>
  <c r="AN13" i="7"/>
  <c r="AL13" i="7"/>
  <c r="AK13" i="7"/>
  <c r="AI13" i="7"/>
  <c r="AH13" i="7"/>
  <c r="AF13" i="7"/>
  <c r="AE13" i="7"/>
  <c r="AC13" i="7"/>
  <c r="AB13" i="7"/>
  <c r="AQ12" i="7"/>
  <c r="AO12" i="7"/>
  <c r="AN12" i="7"/>
  <c r="AL12" i="7"/>
  <c r="AK12" i="7"/>
  <c r="AI12" i="7"/>
  <c r="AH12" i="7"/>
  <c r="AF12" i="7"/>
  <c r="AE12" i="7"/>
  <c r="AC12" i="7"/>
  <c r="AB12" i="7"/>
  <c r="AQ11" i="7"/>
  <c r="AO11" i="7"/>
  <c r="AN11" i="7"/>
  <c r="AL11" i="7"/>
  <c r="AK11" i="7"/>
  <c r="AI11" i="7"/>
  <c r="AH11" i="7"/>
  <c r="AF11" i="7"/>
  <c r="AE11" i="7"/>
  <c r="AC11" i="7"/>
  <c r="AB11" i="7"/>
  <c r="AQ10" i="7"/>
  <c r="AO10" i="7"/>
  <c r="AN10" i="7"/>
  <c r="AL10" i="7"/>
  <c r="AK10" i="7"/>
  <c r="AI10" i="7"/>
  <c r="AH10" i="7"/>
  <c r="AF10" i="7"/>
  <c r="AE10" i="7"/>
  <c r="AC10" i="7"/>
  <c r="AB10" i="7"/>
  <c r="AQ9" i="7"/>
  <c r="AO9" i="7"/>
  <c r="AN9" i="7"/>
  <c r="AL9" i="7"/>
  <c r="AK9" i="7"/>
  <c r="AI9" i="7"/>
  <c r="AH9" i="7"/>
  <c r="AF9" i="7"/>
  <c r="AE9" i="7"/>
  <c r="AC9" i="7"/>
  <c r="AB9" i="7"/>
  <c r="AQ8" i="7"/>
  <c r="AO8" i="7"/>
  <c r="AN8" i="7"/>
  <c r="AL8" i="7"/>
  <c r="AK8" i="7"/>
  <c r="AI8" i="7"/>
  <c r="AH8" i="7"/>
  <c r="AF8" i="7"/>
  <c r="AE8" i="7"/>
  <c r="AC8" i="7"/>
  <c r="AB8" i="7"/>
  <c r="AQ7" i="7"/>
  <c r="AO7" i="7"/>
  <c r="AN7" i="7"/>
  <c r="AL7" i="7"/>
  <c r="AK7" i="7"/>
  <c r="AI7" i="7"/>
  <c r="AH7" i="7"/>
  <c r="AF7" i="7"/>
  <c r="AE7" i="7"/>
  <c r="AC7" i="7"/>
  <c r="AB7" i="7"/>
  <c r="AQ6" i="7"/>
  <c r="AO6" i="7"/>
  <c r="AN6" i="7"/>
  <c r="AL6" i="7"/>
  <c r="AK6" i="7"/>
  <c r="AI6" i="7"/>
  <c r="AH6" i="7"/>
  <c r="AF6" i="7"/>
  <c r="AE6" i="7"/>
  <c r="AC6" i="7"/>
  <c r="AB6" i="7"/>
  <c r="AQ5" i="7"/>
  <c r="AO5" i="7"/>
  <c r="AN5" i="7"/>
  <c r="AL5" i="7"/>
  <c r="AK5" i="7"/>
  <c r="AI5" i="7"/>
  <c r="AH5" i="7"/>
  <c r="AF5" i="7"/>
  <c r="AE5" i="7"/>
  <c r="AC5" i="7"/>
  <c r="AB5" i="7"/>
  <c r="AQ4" i="7"/>
  <c r="AO4" i="7"/>
  <c r="AN4" i="7"/>
  <c r="AL4" i="7"/>
  <c r="AK4" i="7"/>
  <c r="AI4" i="7"/>
  <c r="AH4" i="7"/>
  <c r="AF4" i="7"/>
  <c r="AE4" i="7"/>
  <c r="AC4" i="7"/>
  <c r="AB4" i="7"/>
  <c r="Z27" i="12" l="1"/>
  <c r="Z20" i="12"/>
  <c r="Z21" i="12"/>
  <c r="Z19" i="12"/>
  <c r="Z11" i="12"/>
  <c r="Z12" i="12"/>
  <c r="Z13" i="12"/>
  <c r="Z4" i="12"/>
  <c r="Z18" i="12"/>
  <c r="Z17" i="12"/>
  <c r="Z14" i="12"/>
  <c r="Z15" i="12"/>
  <c r="Z22" i="12"/>
  <c r="Z30" i="12"/>
  <c r="Z8" i="12"/>
  <c r="Z10" i="12"/>
  <c r="Z16" i="12"/>
  <c r="Z5" i="12"/>
  <c r="Z7" i="12"/>
  <c r="Z25" i="12"/>
  <c r="Z29" i="12"/>
  <c r="Z9" i="12"/>
  <c r="Z6" i="12"/>
  <c r="Z23" i="12"/>
  <c r="Z26" i="12"/>
  <c r="Z24" i="12"/>
  <c r="Z28" i="12"/>
  <c r="Z29" i="11"/>
  <c r="Z28" i="11"/>
  <c r="Z30" i="11"/>
  <c r="Z11" i="11"/>
  <c r="Z24" i="11"/>
  <c r="Z21" i="11"/>
  <c r="Z16" i="11"/>
  <c r="Z18" i="11"/>
  <c r="Z27" i="11"/>
  <c r="Z5" i="11"/>
  <c r="Z22" i="11"/>
  <c r="Z23" i="11"/>
  <c r="Z26" i="11"/>
  <c r="Z17" i="11"/>
  <c r="Z20" i="11"/>
  <c r="Z25" i="11"/>
  <c r="Z10" i="11"/>
  <c r="Z14" i="11"/>
  <c r="Z19" i="11"/>
  <c r="Z15" i="11"/>
  <c r="Z13" i="11"/>
  <c r="Z4" i="11"/>
  <c r="Z9" i="11"/>
  <c r="Z8" i="11"/>
  <c r="Z12" i="11"/>
  <c r="Z6" i="11"/>
  <c r="Z7" i="11"/>
  <c r="Z5" i="7"/>
  <c r="Z33" i="7"/>
  <c r="Z9" i="8"/>
  <c r="Z13" i="8"/>
  <c r="Z17" i="8"/>
  <c r="Z21" i="8"/>
  <c r="Z25" i="8"/>
  <c r="Z29" i="8"/>
  <c r="Z33" i="8"/>
  <c r="Z10" i="10"/>
  <c r="Z8" i="10"/>
  <c r="Z12" i="10"/>
  <c r="Z9" i="10"/>
  <c r="Z13" i="10"/>
  <c r="Z16" i="10"/>
  <c r="Z20" i="10"/>
  <c r="Z24" i="10"/>
  <c r="Z28" i="10"/>
  <c r="Z32" i="10"/>
  <c r="Z6" i="10"/>
  <c r="Z11" i="10"/>
  <c r="Z6" i="9"/>
  <c r="Z11" i="9"/>
  <c r="Z33" i="9"/>
  <c r="Z21" i="9"/>
  <c r="Z34" i="9"/>
  <c r="Z8" i="9"/>
  <c r="Z22" i="9"/>
  <c r="Z30" i="9"/>
  <c r="Z4" i="7"/>
  <c r="Z8" i="7"/>
  <c r="Z12" i="7"/>
  <c r="Z16" i="7"/>
  <c r="Z20" i="7"/>
  <c r="Z24" i="7"/>
  <c r="Z28" i="7"/>
  <c r="Z32" i="7"/>
  <c r="Z4" i="8"/>
  <c r="Z8" i="8"/>
  <c r="Z12" i="8"/>
  <c r="Z16" i="8"/>
  <c r="Z20" i="8"/>
  <c r="Z24" i="8"/>
  <c r="Z28" i="8"/>
  <c r="Z32" i="8"/>
  <c r="Z27" i="9"/>
  <c r="Z18" i="9"/>
  <c r="Z5" i="10"/>
  <c r="Z15" i="10"/>
  <c r="Z19" i="10"/>
  <c r="Z23" i="10"/>
  <c r="Z27" i="10"/>
  <c r="Z31" i="10"/>
  <c r="Z7" i="8"/>
  <c r="Z11" i="8"/>
  <c r="Z15" i="8"/>
  <c r="Z19" i="8"/>
  <c r="Z23" i="8"/>
  <c r="Z27" i="8"/>
  <c r="Z31" i="8"/>
  <c r="Z5" i="9"/>
  <c r="Z4" i="9"/>
  <c r="Z25" i="9"/>
  <c r="Z15" i="9"/>
  <c r="Z19" i="9"/>
  <c r="Z32" i="9"/>
  <c r="Z20" i="9"/>
  <c r="Z17" i="9"/>
  <c r="Z14" i="10"/>
  <c r="Z18" i="10"/>
  <c r="Z22" i="10"/>
  <c r="Z26" i="10"/>
  <c r="Z30" i="10"/>
  <c r="Z34" i="10"/>
  <c r="Z6" i="7"/>
  <c r="Z10" i="7"/>
  <c r="Z14" i="7"/>
  <c r="Z18" i="7"/>
  <c r="Z22" i="7"/>
  <c r="Z26" i="7"/>
  <c r="Z30" i="7"/>
  <c r="Z34" i="7"/>
  <c r="Z6" i="8"/>
  <c r="Z10" i="8"/>
  <c r="Z14" i="8"/>
  <c r="Z18" i="8"/>
  <c r="Z22" i="8"/>
  <c r="Z26" i="8"/>
  <c r="Z30" i="8"/>
  <c r="Z34" i="8"/>
  <c r="Z23" i="9"/>
  <c r="Z17" i="10"/>
  <c r="Z21" i="10"/>
  <c r="Z25" i="10"/>
  <c r="Z29" i="10"/>
  <c r="Z33" i="10"/>
  <c r="Z7" i="9"/>
  <c r="Z10" i="9"/>
  <c r="Z9" i="9"/>
  <c r="Z13" i="9"/>
  <c r="Z12" i="9"/>
  <c r="Z16" i="9"/>
  <c r="Z14" i="9"/>
  <c r="Z24" i="9"/>
  <c r="Z29" i="9"/>
  <c r="Z31" i="9"/>
  <c r="Z28" i="9"/>
  <c r="Z26" i="9"/>
  <c r="Z4" i="10"/>
  <c r="Z7" i="10"/>
  <c r="Z5" i="8"/>
  <c r="Z9" i="7"/>
  <c r="Z11" i="7"/>
  <c r="Z13" i="7"/>
  <c r="Z15" i="7"/>
  <c r="Z17" i="7"/>
  <c r="Z19" i="7"/>
  <c r="Z21" i="7"/>
  <c r="Z23" i="7"/>
  <c r="Z25" i="7"/>
  <c r="Z27" i="7"/>
  <c r="Z29" i="7"/>
  <c r="Z31" i="7"/>
  <c r="Z7" i="7"/>
  <c r="AQ35" i="6"/>
  <c r="AO35" i="6"/>
  <c r="AN35" i="6"/>
  <c r="AL35" i="6"/>
  <c r="AK35" i="6"/>
  <c r="AI35" i="6"/>
  <c r="AH35" i="6"/>
  <c r="AF35" i="6"/>
  <c r="AE35" i="6"/>
  <c r="AC35" i="6"/>
  <c r="AB35" i="6"/>
  <c r="AQ34" i="6"/>
  <c r="AO34" i="6"/>
  <c r="AN34" i="6"/>
  <c r="AL34" i="6"/>
  <c r="AK34" i="6"/>
  <c r="AI34" i="6"/>
  <c r="AH34" i="6"/>
  <c r="AF34" i="6"/>
  <c r="AE34" i="6"/>
  <c r="AC34" i="6"/>
  <c r="AB34" i="6"/>
  <c r="AQ33" i="6"/>
  <c r="AO33" i="6"/>
  <c r="AN33" i="6"/>
  <c r="AL33" i="6"/>
  <c r="AK33" i="6"/>
  <c r="AI33" i="6"/>
  <c r="AH33" i="6"/>
  <c r="AF33" i="6"/>
  <c r="AE33" i="6"/>
  <c r="AC33" i="6"/>
  <c r="AB33" i="6"/>
  <c r="AQ32" i="6"/>
  <c r="AO32" i="6"/>
  <c r="AN32" i="6"/>
  <c r="AL32" i="6"/>
  <c r="AK32" i="6"/>
  <c r="AI32" i="6"/>
  <c r="AH32" i="6"/>
  <c r="AF32" i="6"/>
  <c r="AE32" i="6"/>
  <c r="AC32" i="6"/>
  <c r="AB32" i="6"/>
  <c r="AQ31" i="6"/>
  <c r="AO31" i="6"/>
  <c r="AN31" i="6"/>
  <c r="AL31" i="6"/>
  <c r="AK31" i="6"/>
  <c r="AI31" i="6"/>
  <c r="AH31" i="6"/>
  <c r="AF31" i="6"/>
  <c r="AE31" i="6"/>
  <c r="AC31" i="6"/>
  <c r="AB31" i="6"/>
  <c r="AQ30" i="6"/>
  <c r="AO30" i="6"/>
  <c r="AN30" i="6"/>
  <c r="AL30" i="6"/>
  <c r="AK30" i="6"/>
  <c r="AI30" i="6"/>
  <c r="AH30" i="6"/>
  <c r="AF30" i="6"/>
  <c r="AE30" i="6"/>
  <c r="AC24" i="6"/>
  <c r="AB24" i="6"/>
  <c r="AQ29" i="6"/>
  <c r="AO29" i="6"/>
  <c r="AN29" i="6"/>
  <c r="AL29" i="6"/>
  <c r="AK29" i="6"/>
  <c r="AI29" i="6"/>
  <c r="AH29" i="6"/>
  <c r="AF29" i="6"/>
  <c r="AE29" i="6"/>
  <c r="AC10" i="6"/>
  <c r="AB10" i="6"/>
  <c r="AQ28" i="6"/>
  <c r="AO28" i="6"/>
  <c r="AN28" i="6"/>
  <c r="AL28" i="6"/>
  <c r="AK28" i="6"/>
  <c r="AI28" i="6"/>
  <c r="AH28" i="6"/>
  <c r="AF28" i="6"/>
  <c r="AE28" i="6"/>
  <c r="AC27" i="6"/>
  <c r="AB27" i="6"/>
  <c r="AQ27" i="6"/>
  <c r="AO27" i="6"/>
  <c r="AN27" i="6"/>
  <c r="AL27" i="6"/>
  <c r="AK27" i="6"/>
  <c r="AI27" i="6"/>
  <c r="AH27" i="6"/>
  <c r="AF27" i="6"/>
  <c r="AE27" i="6"/>
  <c r="AC23" i="6"/>
  <c r="AB23" i="6"/>
  <c r="AQ26" i="6"/>
  <c r="AO26" i="6"/>
  <c r="AN26" i="6"/>
  <c r="AL26" i="6"/>
  <c r="AK26" i="6"/>
  <c r="AI26" i="6"/>
  <c r="AH26" i="6"/>
  <c r="AF26" i="6"/>
  <c r="AE26" i="6"/>
  <c r="AC30" i="6"/>
  <c r="AB30" i="6"/>
  <c r="AQ25" i="6"/>
  <c r="AO25" i="6"/>
  <c r="AN25" i="6"/>
  <c r="AL25" i="6"/>
  <c r="AK25" i="6"/>
  <c r="AI25" i="6"/>
  <c r="AH25" i="6"/>
  <c r="AF25" i="6"/>
  <c r="AE25" i="6"/>
  <c r="AC16" i="6"/>
  <c r="AB16" i="6"/>
  <c r="AQ24" i="6"/>
  <c r="AO24" i="6"/>
  <c r="AN24" i="6"/>
  <c r="AL24" i="6"/>
  <c r="AK24" i="6"/>
  <c r="AI24" i="6"/>
  <c r="AH24" i="6"/>
  <c r="AF24" i="6"/>
  <c r="AE24" i="6"/>
  <c r="AC29" i="6"/>
  <c r="AB29" i="6"/>
  <c r="AQ23" i="6"/>
  <c r="AO23" i="6"/>
  <c r="AN23" i="6"/>
  <c r="AL23" i="6"/>
  <c r="AK23" i="6"/>
  <c r="AI23" i="6"/>
  <c r="AH23" i="6"/>
  <c r="AF23" i="6"/>
  <c r="AE23" i="6"/>
  <c r="AC12" i="6"/>
  <c r="AB12" i="6"/>
  <c r="AQ22" i="6"/>
  <c r="AO22" i="6"/>
  <c r="AN22" i="6"/>
  <c r="AL22" i="6"/>
  <c r="AK22" i="6"/>
  <c r="AI22" i="6"/>
  <c r="AH22" i="6"/>
  <c r="AF22" i="6"/>
  <c r="AE22" i="6"/>
  <c r="AC26" i="6"/>
  <c r="AB26" i="6"/>
  <c r="AQ21" i="6"/>
  <c r="AO21" i="6"/>
  <c r="AN21" i="6"/>
  <c r="AL21" i="6"/>
  <c r="AK21" i="6"/>
  <c r="AI21" i="6"/>
  <c r="AH21" i="6"/>
  <c r="AF21" i="6"/>
  <c r="AE21" i="6"/>
  <c r="AC28" i="6"/>
  <c r="AB28" i="6"/>
  <c r="AQ20" i="6"/>
  <c r="AO20" i="6"/>
  <c r="AN20" i="6"/>
  <c r="AL20" i="6"/>
  <c r="AK20" i="6"/>
  <c r="AI20" i="6"/>
  <c r="AH20" i="6"/>
  <c r="AF20" i="6"/>
  <c r="AE20" i="6"/>
  <c r="AC14" i="6"/>
  <c r="AB14" i="6"/>
  <c r="AQ19" i="6"/>
  <c r="AO19" i="6"/>
  <c r="AN19" i="6"/>
  <c r="AL19" i="6"/>
  <c r="AK19" i="6"/>
  <c r="AI19" i="6"/>
  <c r="AH19" i="6"/>
  <c r="AF19" i="6"/>
  <c r="AE19" i="6"/>
  <c r="AC22" i="6"/>
  <c r="AB22" i="6"/>
  <c r="AQ18" i="6"/>
  <c r="AO18" i="6"/>
  <c r="AN18" i="6"/>
  <c r="AL18" i="6"/>
  <c r="AK18" i="6"/>
  <c r="AI18" i="6"/>
  <c r="AH18" i="6"/>
  <c r="AF18" i="6"/>
  <c r="AE18" i="6"/>
  <c r="AC21" i="6"/>
  <c r="AB21" i="6"/>
  <c r="AQ17" i="6"/>
  <c r="AO17" i="6"/>
  <c r="AN17" i="6"/>
  <c r="AL17" i="6"/>
  <c r="AK17" i="6"/>
  <c r="AI17" i="6"/>
  <c r="AH17" i="6"/>
  <c r="AF17" i="6"/>
  <c r="AE17" i="6"/>
  <c r="AC18" i="6"/>
  <c r="AB18" i="6"/>
  <c r="AQ16" i="6"/>
  <c r="AO16" i="6"/>
  <c r="AN16" i="6"/>
  <c r="AL16" i="6"/>
  <c r="AK16" i="6"/>
  <c r="AI16" i="6"/>
  <c r="AH16" i="6"/>
  <c r="AF16" i="6"/>
  <c r="AE16" i="6"/>
  <c r="AC15" i="6"/>
  <c r="AB15" i="6"/>
  <c r="AQ15" i="6"/>
  <c r="AO15" i="6"/>
  <c r="AN15" i="6"/>
  <c r="AL15" i="6"/>
  <c r="AK15" i="6"/>
  <c r="AI15" i="6"/>
  <c r="AH15" i="6"/>
  <c r="AF15" i="6"/>
  <c r="AE15" i="6"/>
  <c r="AC17" i="6"/>
  <c r="AB17" i="6"/>
  <c r="AQ14" i="6"/>
  <c r="AO14" i="6"/>
  <c r="AN14" i="6"/>
  <c r="AL14" i="6"/>
  <c r="AK14" i="6"/>
  <c r="AI14" i="6"/>
  <c r="AH14" i="6"/>
  <c r="AF14" i="6"/>
  <c r="AE14" i="6"/>
  <c r="AC13" i="6"/>
  <c r="AB13" i="6"/>
  <c r="AQ13" i="6"/>
  <c r="AO13" i="6"/>
  <c r="AN13" i="6"/>
  <c r="AL13" i="6"/>
  <c r="AK13" i="6"/>
  <c r="AI13" i="6"/>
  <c r="AH13" i="6"/>
  <c r="AF13" i="6"/>
  <c r="AE13" i="6"/>
  <c r="AC11" i="6"/>
  <c r="AB11" i="6"/>
  <c r="AQ12" i="6"/>
  <c r="AO12" i="6"/>
  <c r="AN12" i="6"/>
  <c r="AL12" i="6"/>
  <c r="AK12" i="6"/>
  <c r="AI12" i="6"/>
  <c r="AH12" i="6"/>
  <c r="AF12" i="6"/>
  <c r="AE12" i="6"/>
  <c r="AC9" i="6"/>
  <c r="AB9" i="6"/>
  <c r="AQ11" i="6"/>
  <c r="AO11" i="6"/>
  <c r="AN11" i="6"/>
  <c r="AL11" i="6"/>
  <c r="AK11" i="6"/>
  <c r="AI11" i="6"/>
  <c r="AH11" i="6"/>
  <c r="AF11" i="6"/>
  <c r="AE11" i="6"/>
  <c r="AC19" i="6"/>
  <c r="AB19" i="6"/>
  <c r="AQ10" i="6"/>
  <c r="AO10" i="6"/>
  <c r="AN10" i="6"/>
  <c r="AL10" i="6"/>
  <c r="AK10" i="6"/>
  <c r="AI10" i="6"/>
  <c r="AH10" i="6"/>
  <c r="AF10" i="6"/>
  <c r="AE10" i="6"/>
  <c r="AC20" i="6"/>
  <c r="AB20" i="6"/>
  <c r="AQ9" i="6"/>
  <c r="AO9" i="6"/>
  <c r="AN9" i="6"/>
  <c r="AL9" i="6"/>
  <c r="AK9" i="6"/>
  <c r="AI9" i="6"/>
  <c r="AH9" i="6"/>
  <c r="AF9" i="6"/>
  <c r="AE9" i="6"/>
  <c r="AC7" i="6"/>
  <c r="AB7" i="6"/>
  <c r="AQ8" i="6"/>
  <c r="AO8" i="6"/>
  <c r="AN8" i="6"/>
  <c r="AL8" i="6"/>
  <c r="AK8" i="6"/>
  <c r="AI8" i="6"/>
  <c r="AH8" i="6"/>
  <c r="AF8" i="6"/>
  <c r="AE8" i="6"/>
  <c r="AC25" i="6"/>
  <c r="AB25" i="6"/>
  <c r="AQ7" i="6"/>
  <c r="AO7" i="6"/>
  <c r="AN7" i="6"/>
  <c r="AL7" i="6"/>
  <c r="AK7" i="6"/>
  <c r="AI7" i="6"/>
  <c r="AH7" i="6"/>
  <c r="AF7" i="6"/>
  <c r="AE7" i="6"/>
  <c r="AC4" i="6"/>
  <c r="AB4" i="6"/>
  <c r="AQ6" i="6"/>
  <c r="AO6" i="6"/>
  <c r="AN6" i="6"/>
  <c r="AL6" i="6"/>
  <c r="AK6" i="6"/>
  <c r="AI6" i="6"/>
  <c r="AH6" i="6"/>
  <c r="AF6" i="6"/>
  <c r="AE6" i="6"/>
  <c r="AC8" i="6"/>
  <c r="AB8" i="6"/>
  <c r="AQ5" i="6"/>
  <c r="AO5" i="6"/>
  <c r="AN5" i="6"/>
  <c r="AL5" i="6"/>
  <c r="AK5" i="6"/>
  <c r="AI5" i="6"/>
  <c r="AH5" i="6"/>
  <c r="AF5" i="6"/>
  <c r="AE5" i="6"/>
  <c r="AC5" i="6"/>
  <c r="AB5" i="6"/>
  <c r="AQ4" i="6"/>
  <c r="AO4" i="6"/>
  <c r="AN4" i="6"/>
  <c r="AL4" i="6"/>
  <c r="AK4" i="6"/>
  <c r="AI4" i="6"/>
  <c r="AH4" i="6"/>
  <c r="AF4" i="6"/>
  <c r="AE4" i="6"/>
  <c r="AC6" i="6"/>
  <c r="AB6" i="6"/>
  <c r="AQ35" i="5"/>
  <c r="AO35" i="5"/>
  <c r="AN35" i="5"/>
  <c r="AL35" i="5"/>
  <c r="AK35" i="5"/>
  <c r="AI35" i="5"/>
  <c r="AH35" i="5"/>
  <c r="AF35" i="5"/>
  <c r="AE35" i="5"/>
  <c r="AC35" i="5"/>
  <c r="AB35" i="5"/>
  <c r="AQ34" i="5"/>
  <c r="AO34" i="5"/>
  <c r="AN34" i="5"/>
  <c r="AL34" i="5"/>
  <c r="AK34" i="5"/>
  <c r="AI34" i="5"/>
  <c r="AH34" i="5"/>
  <c r="AF34" i="5"/>
  <c r="AE34" i="5"/>
  <c r="AC34" i="5"/>
  <c r="AB34" i="5"/>
  <c r="AQ33" i="5"/>
  <c r="AO33" i="5"/>
  <c r="AN33" i="5"/>
  <c r="AL33" i="5"/>
  <c r="AK33" i="5"/>
  <c r="AI33" i="5"/>
  <c r="AH33" i="5"/>
  <c r="AF33" i="5"/>
  <c r="AE33" i="5"/>
  <c r="AC33" i="5"/>
  <c r="AB33" i="5"/>
  <c r="AQ32" i="5"/>
  <c r="AO32" i="5"/>
  <c r="AN32" i="5"/>
  <c r="AL32" i="5"/>
  <c r="AK32" i="5"/>
  <c r="AI32" i="5"/>
  <c r="AH32" i="5"/>
  <c r="AF32" i="5"/>
  <c r="AE32" i="5"/>
  <c r="AC32" i="5"/>
  <c r="AB32" i="5"/>
  <c r="AQ31" i="5"/>
  <c r="AO31" i="5"/>
  <c r="AN31" i="5"/>
  <c r="AL31" i="5"/>
  <c r="AK31" i="5"/>
  <c r="AI31" i="5"/>
  <c r="AH31" i="5"/>
  <c r="AF31" i="5"/>
  <c r="AE31" i="5"/>
  <c r="AC31" i="5"/>
  <c r="AB31" i="5"/>
  <c r="AQ30" i="5"/>
  <c r="AO30" i="5"/>
  <c r="AN30" i="5"/>
  <c r="AL30" i="5"/>
  <c r="AK30" i="5"/>
  <c r="AI30" i="5"/>
  <c r="AH30" i="5"/>
  <c r="AF30" i="5"/>
  <c r="AE30" i="5"/>
  <c r="AC26" i="5"/>
  <c r="AB26" i="5"/>
  <c r="AQ29" i="5"/>
  <c r="AO29" i="5"/>
  <c r="AN29" i="5"/>
  <c r="AL29" i="5"/>
  <c r="AK29" i="5"/>
  <c r="AI29" i="5"/>
  <c r="AH29" i="5"/>
  <c r="AF29" i="5"/>
  <c r="AE29" i="5"/>
  <c r="AC20" i="5"/>
  <c r="AB20" i="5"/>
  <c r="AQ28" i="5"/>
  <c r="AO28" i="5"/>
  <c r="AN28" i="5"/>
  <c r="AL28" i="5"/>
  <c r="AK28" i="5"/>
  <c r="AI28" i="5"/>
  <c r="AH28" i="5"/>
  <c r="AF28" i="5"/>
  <c r="AE28" i="5"/>
  <c r="AC30" i="5"/>
  <c r="AB30" i="5"/>
  <c r="AQ27" i="5"/>
  <c r="AO27" i="5"/>
  <c r="AN27" i="5"/>
  <c r="AL27" i="5"/>
  <c r="AK27" i="5"/>
  <c r="AI27" i="5"/>
  <c r="AH27" i="5"/>
  <c r="AF27" i="5"/>
  <c r="AE27" i="5"/>
  <c r="AC22" i="5"/>
  <c r="AB22" i="5"/>
  <c r="AQ26" i="5"/>
  <c r="AO26" i="5"/>
  <c r="AN26" i="5"/>
  <c r="AL26" i="5"/>
  <c r="AK26" i="5"/>
  <c r="AI26" i="5"/>
  <c r="AH26" i="5"/>
  <c r="AF26" i="5"/>
  <c r="AE26" i="5"/>
  <c r="AC28" i="5"/>
  <c r="AB28" i="5"/>
  <c r="AQ25" i="5"/>
  <c r="AO25" i="5"/>
  <c r="AN25" i="5"/>
  <c r="AL25" i="5"/>
  <c r="AK25" i="5"/>
  <c r="AI25" i="5"/>
  <c r="AH25" i="5"/>
  <c r="AF25" i="5"/>
  <c r="AE25" i="5"/>
  <c r="AC27" i="5"/>
  <c r="AB27" i="5"/>
  <c r="AQ24" i="5"/>
  <c r="AO24" i="5"/>
  <c r="AN24" i="5"/>
  <c r="AL24" i="5"/>
  <c r="AK24" i="5"/>
  <c r="AI24" i="5"/>
  <c r="AH24" i="5"/>
  <c r="AF24" i="5"/>
  <c r="AE24" i="5"/>
  <c r="AC21" i="5"/>
  <c r="AB21" i="5"/>
  <c r="AQ23" i="5"/>
  <c r="AO23" i="5"/>
  <c r="AN23" i="5"/>
  <c r="AL23" i="5"/>
  <c r="AK23" i="5"/>
  <c r="AI23" i="5"/>
  <c r="AH23" i="5"/>
  <c r="AF23" i="5"/>
  <c r="AE23" i="5"/>
  <c r="AC24" i="5"/>
  <c r="AB24" i="5"/>
  <c r="AQ22" i="5"/>
  <c r="AO22" i="5"/>
  <c r="AN22" i="5"/>
  <c r="AL22" i="5"/>
  <c r="AK22" i="5"/>
  <c r="AI22" i="5"/>
  <c r="AH22" i="5"/>
  <c r="AF22" i="5"/>
  <c r="AE22" i="5"/>
  <c r="AC19" i="5"/>
  <c r="AB19" i="5"/>
  <c r="AQ21" i="5"/>
  <c r="AO21" i="5"/>
  <c r="AN21" i="5"/>
  <c r="AL21" i="5"/>
  <c r="AK21" i="5"/>
  <c r="AI21" i="5"/>
  <c r="AH21" i="5"/>
  <c r="AF21" i="5"/>
  <c r="AE21" i="5"/>
  <c r="AC29" i="5"/>
  <c r="AB29" i="5"/>
  <c r="AQ20" i="5"/>
  <c r="AO20" i="5"/>
  <c r="AN20" i="5"/>
  <c r="AL20" i="5"/>
  <c r="AK20" i="5"/>
  <c r="AI20" i="5"/>
  <c r="AH20" i="5"/>
  <c r="AF20" i="5"/>
  <c r="AE20" i="5"/>
  <c r="AC25" i="5"/>
  <c r="AB25" i="5"/>
  <c r="AQ19" i="5"/>
  <c r="AO19" i="5"/>
  <c r="AN19" i="5"/>
  <c r="AL19" i="5"/>
  <c r="AK19" i="5"/>
  <c r="AI19" i="5"/>
  <c r="AH19" i="5"/>
  <c r="AF19" i="5"/>
  <c r="AE19" i="5"/>
  <c r="AC16" i="5"/>
  <c r="AB16" i="5"/>
  <c r="AQ18" i="5"/>
  <c r="AO18" i="5"/>
  <c r="AN18" i="5"/>
  <c r="AL18" i="5"/>
  <c r="AK18" i="5"/>
  <c r="AI18" i="5"/>
  <c r="AH18" i="5"/>
  <c r="AF18" i="5"/>
  <c r="AE18" i="5"/>
  <c r="AC18" i="5"/>
  <c r="AB18" i="5"/>
  <c r="AQ17" i="5"/>
  <c r="AO17" i="5"/>
  <c r="AN17" i="5"/>
  <c r="AL17" i="5"/>
  <c r="AK17" i="5"/>
  <c r="AI17" i="5"/>
  <c r="AH17" i="5"/>
  <c r="AF17" i="5"/>
  <c r="AE17" i="5"/>
  <c r="AC14" i="5"/>
  <c r="AB14" i="5"/>
  <c r="AQ16" i="5"/>
  <c r="AO16" i="5"/>
  <c r="AN16" i="5"/>
  <c r="AL16" i="5"/>
  <c r="AK16" i="5"/>
  <c r="AI16" i="5"/>
  <c r="AH16" i="5"/>
  <c r="AF16" i="5"/>
  <c r="AE16" i="5"/>
  <c r="AC13" i="5"/>
  <c r="AB13" i="5"/>
  <c r="AQ15" i="5"/>
  <c r="AO15" i="5"/>
  <c r="AN15" i="5"/>
  <c r="AL15" i="5"/>
  <c r="AK15" i="5"/>
  <c r="AI15" i="5"/>
  <c r="AH15" i="5"/>
  <c r="AF15" i="5"/>
  <c r="AE15" i="5"/>
  <c r="AC10" i="5"/>
  <c r="AB10" i="5"/>
  <c r="AQ14" i="5"/>
  <c r="AO14" i="5"/>
  <c r="AN14" i="5"/>
  <c r="AL14" i="5"/>
  <c r="AK14" i="5"/>
  <c r="AI14" i="5"/>
  <c r="AH14" i="5"/>
  <c r="AF14" i="5"/>
  <c r="AE14" i="5"/>
  <c r="AC23" i="5"/>
  <c r="AB23" i="5"/>
  <c r="AQ13" i="5"/>
  <c r="AO13" i="5"/>
  <c r="AN13" i="5"/>
  <c r="AL13" i="5"/>
  <c r="AK13" i="5"/>
  <c r="AI13" i="5"/>
  <c r="AH13" i="5"/>
  <c r="AF13" i="5"/>
  <c r="AE13" i="5"/>
  <c r="AC5" i="5"/>
  <c r="AB5" i="5"/>
  <c r="AQ12" i="5"/>
  <c r="AO12" i="5"/>
  <c r="AN12" i="5"/>
  <c r="AL12" i="5"/>
  <c r="AK12" i="5"/>
  <c r="AI12" i="5"/>
  <c r="AH12" i="5"/>
  <c r="AF12" i="5"/>
  <c r="AE12" i="5"/>
  <c r="AC15" i="5"/>
  <c r="AB15" i="5"/>
  <c r="AQ11" i="5"/>
  <c r="AO11" i="5"/>
  <c r="AN11" i="5"/>
  <c r="AL11" i="5"/>
  <c r="AK11" i="5"/>
  <c r="AI11" i="5"/>
  <c r="AH11" i="5"/>
  <c r="AF11" i="5"/>
  <c r="AE11" i="5"/>
  <c r="AC12" i="5"/>
  <c r="AB12" i="5"/>
  <c r="AQ10" i="5"/>
  <c r="AO10" i="5"/>
  <c r="AN10" i="5"/>
  <c r="AL10" i="5"/>
  <c r="AK10" i="5"/>
  <c r="AI10" i="5"/>
  <c r="AH10" i="5"/>
  <c r="AF10" i="5"/>
  <c r="AE10" i="5"/>
  <c r="AC8" i="5"/>
  <c r="AB8" i="5"/>
  <c r="AQ9" i="5"/>
  <c r="AO9" i="5"/>
  <c r="AN9" i="5"/>
  <c r="AL9" i="5"/>
  <c r="AK9" i="5"/>
  <c r="AI9" i="5"/>
  <c r="AH9" i="5"/>
  <c r="AF9" i="5"/>
  <c r="AE9" i="5"/>
  <c r="AC7" i="5"/>
  <c r="AB7" i="5"/>
  <c r="AQ8" i="5"/>
  <c r="AO8" i="5"/>
  <c r="AN8" i="5"/>
  <c r="AL8" i="5"/>
  <c r="AK8" i="5"/>
  <c r="AI8" i="5"/>
  <c r="AH8" i="5"/>
  <c r="AF8" i="5"/>
  <c r="AE8" i="5"/>
  <c r="AC6" i="5"/>
  <c r="AB6" i="5"/>
  <c r="AQ7" i="5"/>
  <c r="AO7" i="5"/>
  <c r="AN7" i="5"/>
  <c r="AL7" i="5"/>
  <c r="AK7" i="5"/>
  <c r="AI7" i="5"/>
  <c r="AH7" i="5"/>
  <c r="AF7" i="5"/>
  <c r="AE7" i="5"/>
  <c r="AC4" i="5"/>
  <c r="AB4" i="5"/>
  <c r="AQ6" i="5"/>
  <c r="AO6" i="5"/>
  <c r="AN6" i="5"/>
  <c r="AL6" i="5"/>
  <c r="AK6" i="5"/>
  <c r="AI6" i="5"/>
  <c r="AH6" i="5"/>
  <c r="AF6" i="5"/>
  <c r="AE6" i="5"/>
  <c r="AC17" i="5"/>
  <c r="AB17" i="5"/>
  <c r="AQ5" i="5"/>
  <c r="AO5" i="5"/>
  <c r="AN5" i="5"/>
  <c r="AL5" i="5"/>
  <c r="AK5" i="5"/>
  <c r="AI5" i="5"/>
  <c r="AH5" i="5"/>
  <c r="AF5" i="5"/>
  <c r="AE5" i="5"/>
  <c r="AC11" i="5"/>
  <c r="AB11" i="5"/>
  <c r="AQ4" i="5"/>
  <c r="AO4" i="5"/>
  <c r="AN4" i="5"/>
  <c r="AL4" i="5"/>
  <c r="AK4" i="5"/>
  <c r="AI4" i="5"/>
  <c r="AH4" i="5"/>
  <c r="AF4" i="5"/>
  <c r="AE4" i="5"/>
  <c r="AC9" i="5"/>
  <c r="AB9" i="5"/>
  <c r="AQ35" i="4"/>
  <c r="AO35" i="4"/>
  <c r="AN35" i="4"/>
  <c r="AL35" i="4"/>
  <c r="AK35" i="4"/>
  <c r="AI35" i="4"/>
  <c r="AH35" i="4"/>
  <c r="AF35" i="4"/>
  <c r="AE35" i="4"/>
  <c r="AC34" i="4"/>
  <c r="AB34" i="4"/>
  <c r="AQ34" i="4"/>
  <c r="AO34" i="4"/>
  <c r="AN34" i="4"/>
  <c r="AL34" i="4"/>
  <c r="AK34" i="4"/>
  <c r="AI34" i="4"/>
  <c r="AH34" i="4"/>
  <c r="AF34" i="4"/>
  <c r="AE34" i="4"/>
  <c r="AC33" i="4"/>
  <c r="AB33" i="4"/>
  <c r="AQ33" i="4"/>
  <c r="AO33" i="4"/>
  <c r="AN33" i="4"/>
  <c r="AL33" i="4"/>
  <c r="AK33" i="4"/>
  <c r="AI33" i="4"/>
  <c r="AH33" i="4"/>
  <c r="AF33" i="4"/>
  <c r="AE33" i="4"/>
  <c r="AC32" i="4"/>
  <c r="AB32" i="4"/>
  <c r="AQ32" i="4"/>
  <c r="AO32" i="4"/>
  <c r="AN32" i="4"/>
  <c r="AL32" i="4"/>
  <c r="AK32" i="4"/>
  <c r="AI32" i="4"/>
  <c r="AH32" i="4"/>
  <c r="AF32" i="4"/>
  <c r="AE32" i="4"/>
  <c r="AC28" i="4"/>
  <c r="AB28" i="4"/>
  <c r="AQ31" i="4"/>
  <c r="AO31" i="4"/>
  <c r="AN31" i="4"/>
  <c r="AL31" i="4"/>
  <c r="AK31" i="4"/>
  <c r="AI31" i="4"/>
  <c r="AH31" i="4"/>
  <c r="AF31" i="4"/>
  <c r="AE31" i="4"/>
  <c r="AC13" i="4"/>
  <c r="AB13" i="4"/>
  <c r="AQ30" i="4"/>
  <c r="AO30" i="4"/>
  <c r="AN30" i="4"/>
  <c r="AL30" i="4"/>
  <c r="AK30" i="4"/>
  <c r="AI30" i="4"/>
  <c r="AH30" i="4"/>
  <c r="AF30" i="4"/>
  <c r="AE30" i="4"/>
  <c r="AC31" i="4"/>
  <c r="AB31" i="4"/>
  <c r="AQ29" i="4"/>
  <c r="AO29" i="4"/>
  <c r="AN29" i="4"/>
  <c r="AL29" i="4"/>
  <c r="AK29" i="4"/>
  <c r="AI29" i="4"/>
  <c r="AH29" i="4"/>
  <c r="AF29" i="4"/>
  <c r="AE29" i="4"/>
  <c r="AC35" i="4"/>
  <c r="AB35" i="4"/>
  <c r="AQ28" i="4"/>
  <c r="AO28" i="4"/>
  <c r="AN28" i="4"/>
  <c r="AL28" i="4"/>
  <c r="AK28" i="4"/>
  <c r="AI28" i="4"/>
  <c r="AH28" i="4"/>
  <c r="AF28" i="4"/>
  <c r="AE28" i="4"/>
  <c r="AC15" i="4"/>
  <c r="AB15" i="4"/>
  <c r="AQ27" i="4"/>
  <c r="AO27" i="4"/>
  <c r="AN27" i="4"/>
  <c r="AL27" i="4"/>
  <c r="AK27" i="4"/>
  <c r="AI27" i="4"/>
  <c r="AH27" i="4"/>
  <c r="AF27" i="4"/>
  <c r="AE27" i="4"/>
  <c r="AC25" i="4"/>
  <c r="AB25" i="4"/>
  <c r="AQ26" i="4"/>
  <c r="AO26" i="4"/>
  <c r="AN26" i="4"/>
  <c r="AL26" i="4"/>
  <c r="AK26" i="4"/>
  <c r="AI26" i="4"/>
  <c r="AH26" i="4"/>
  <c r="AF26" i="4"/>
  <c r="AE26" i="4"/>
  <c r="AC22" i="4"/>
  <c r="AB22" i="4"/>
  <c r="AQ25" i="4"/>
  <c r="AO25" i="4"/>
  <c r="AN25" i="4"/>
  <c r="AL25" i="4"/>
  <c r="AK25" i="4"/>
  <c r="AI25" i="4"/>
  <c r="AH25" i="4"/>
  <c r="AF25" i="4"/>
  <c r="AE25" i="4"/>
  <c r="AC30" i="4"/>
  <c r="AB30" i="4"/>
  <c r="AQ24" i="4"/>
  <c r="AO24" i="4"/>
  <c r="AN24" i="4"/>
  <c r="AL24" i="4"/>
  <c r="AK24" i="4"/>
  <c r="AI24" i="4"/>
  <c r="AH24" i="4"/>
  <c r="AF24" i="4"/>
  <c r="AE24" i="4"/>
  <c r="AC29" i="4"/>
  <c r="AB29" i="4"/>
  <c r="AQ23" i="4"/>
  <c r="AO23" i="4"/>
  <c r="AN23" i="4"/>
  <c r="AL23" i="4"/>
  <c r="AK23" i="4"/>
  <c r="AI23" i="4"/>
  <c r="AH23" i="4"/>
  <c r="AF23" i="4"/>
  <c r="AE23" i="4"/>
  <c r="AC14" i="4"/>
  <c r="AB14" i="4"/>
  <c r="AQ22" i="4"/>
  <c r="AO22" i="4"/>
  <c r="AN22" i="4"/>
  <c r="AL22" i="4"/>
  <c r="AK22" i="4"/>
  <c r="AI22" i="4"/>
  <c r="AH22" i="4"/>
  <c r="AF22" i="4"/>
  <c r="AE22" i="4"/>
  <c r="AC23" i="4"/>
  <c r="AB23" i="4"/>
  <c r="AQ21" i="4"/>
  <c r="AO21" i="4"/>
  <c r="AN21" i="4"/>
  <c r="AL21" i="4"/>
  <c r="AK21" i="4"/>
  <c r="AI21" i="4"/>
  <c r="AH21" i="4"/>
  <c r="AF21" i="4"/>
  <c r="AE21" i="4"/>
  <c r="AC21" i="4"/>
  <c r="AB21" i="4"/>
  <c r="AQ20" i="4"/>
  <c r="AO20" i="4"/>
  <c r="AN20" i="4"/>
  <c r="AL20" i="4"/>
  <c r="AK20" i="4"/>
  <c r="AI20" i="4"/>
  <c r="AH20" i="4"/>
  <c r="AF20" i="4"/>
  <c r="AE20" i="4"/>
  <c r="AC27" i="4"/>
  <c r="AB27" i="4"/>
  <c r="AQ19" i="4"/>
  <c r="AO19" i="4"/>
  <c r="AN19" i="4"/>
  <c r="AL19" i="4"/>
  <c r="AK19" i="4"/>
  <c r="AI19" i="4"/>
  <c r="AH19" i="4"/>
  <c r="AF19" i="4"/>
  <c r="AE19" i="4"/>
  <c r="AC19" i="4"/>
  <c r="AB19" i="4"/>
  <c r="AQ18" i="4"/>
  <c r="AO18" i="4"/>
  <c r="AN18" i="4"/>
  <c r="AL18" i="4"/>
  <c r="AK18" i="4"/>
  <c r="AI18" i="4"/>
  <c r="AH18" i="4"/>
  <c r="AF18" i="4"/>
  <c r="AE18" i="4"/>
  <c r="AC16" i="4"/>
  <c r="AB16" i="4"/>
  <c r="AQ17" i="4"/>
  <c r="AO17" i="4"/>
  <c r="AN17" i="4"/>
  <c r="AL17" i="4"/>
  <c r="AK17" i="4"/>
  <c r="AI17" i="4"/>
  <c r="AH17" i="4"/>
  <c r="AF17" i="4"/>
  <c r="AE17" i="4"/>
  <c r="AC20" i="4"/>
  <c r="AB20" i="4"/>
  <c r="AQ16" i="4"/>
  <c r="AO16" i="4"/>
  <c r="AN16" i="4"/>
  <c r="AL16" i="4"/>
  <c r="AK16" i="4"/>
  <c r="AI16" i="4"/>
  <c r="AH16" i="4"/>
  <c r="AF16" i="4"/>
  <c r="AE16" i="4"/>
  <c r="AC17" i="4"/>
  <c r="AB17" i="4"/>
  <c r="AQ15" i="4"/>
  <c r="AO15" i="4"/>
  <c r="AN15" i="4"/>
  <c r="AL15" i="4"/>
  <c r="AK15" i="4"/>
  <c r="AI15" i="4"/>
  <c r="AH15" i="4"/>
  <c r="AF15" i="4"/>
  <c r="AE15" i="4"/>
  <c r="AC26" i="4"/>
  <c r="AB26" i="4"/>
  <c r="AQ14" i="4"/>
  <c r="AO14" i="4"/>
  <c r="AN14" i="4"/>
  <c r="AL14" i="4"/>
  <c r="AK14" i="4"/>
  <c r="AI14" i="4"/>
  <c r="AH14" i="4"/>
  <c r="AF14" i="4"/>
  <c r="AE14" i="4"/>
  <c r="AC24" i="4"/>
  <c r="AB24" i="4"/>
  <c r="AQ13" i="4"/>
  <c r="AO13" i="4"/>
  <c r="AN13" i="4"/>
  <c r="AL13" i="4"/>
  <c r="AK13" i="4"/>
  <c r="AI13" i="4"/>
  <c r="AH13" i="4"/>
  <c r="AF13" i="4"/>
  <c r="AE13" i="4"/>
  <c r="AC8" i="4"/>
  <c r="AB8" i="4"/>
  <c r="AQ12" i="4"/>
  <c r="AO12" i="4"/>
  <c r="AN12" i="4"/>
  <c r="AL12" i="4"/>
  <c r="AK12" i="4"/>
  <c r="AI12" i="4"/>
  <c r="AH12" i="4"/>
  <c r="AF12" i="4"/>
  <c r="AE12" i="4"/>
  <c r="AC12" i="4"/>
  <c r="AB12" i="4"/>
  <c r="AQ11" i="4"/>
  <c r="AO11" i="4"/>
  <c r="AN11" i="4"/>
  <c r="AL11" i="4"/>
  <c r="AK11" i="4"/>
  <c r="AI11" i="4"/>
  <c r="AH11" i="4"/>
  <c r="AF11" i="4"/>
  <c r="AE11" i="4"/>
  <c r="AC18" i="4"/>
  <c r="AB18" i="4"/>
  <c r="AQ10" i="4"/>
  <c r="AO10" i="4"/>
  <c r="AN10" i="4"/>
  <c r="AL10" i="4"/>
  <c r="AK10" i="4"/>
  <c r="AI10" i="4"/>
  <c r="AH10" i="4"/>
  <c r="AF10" i="4"/>
  <c r="AE10" i="4"/>
  <c r="AC6" i="4"/>
  <c r="AB6" i="4"/>
  <c r="AQ9" i="4"/>
  <c r="AO9" i="4"/>
  <c r="AN9" i="4"/>
  <c r="AL9" i="4"/>
  <c r="AK9" i="4"/>
  <c r="AI9" i="4"/>
  <c r="AH9" i="4"/>
  <c r="AF9" i="4"/>
  <c r="AE9" i="4"/>
  <c r="AC11" i="4"/>
  <c r="AB11" i="4"/>
  <c r="AQ8" i="4"/>
  <c r="AO8" i="4"/>
  <c r="AN8" i="4"/>
  <c r="AL8" i="4"/>
  <c r="AK8" i="4"/>
  <c r="AI8" i="4"/>
  <c r="AH8" i="4"/>
  <c r="AF8" i="4"/>
  <c r="AE8" i="4"/>
  <c r="AC5" i="4"/>
  <c r="AB5" i="4"/>
  <c r="AQ7" i="4"/>
  <c r="AO7" i="4"/>
  <c r="AN7" i="4"/>
  <c r="AL7" i="4"/>
  <c r="AK7" i="4"/>
  <c r="AI7" i="4"/>
  <c r="AH7" i="4"/>
  <c r="AF7" i="4"/>
  <c r="AE7" i="4"/>
  <c r="AC7" i="4"/>
  <c r="AB7" i="4"/>
  <c r="AQ6" i="4"/>
  <c r="AO6" i="4"/>
  <c r="AN6" i="4"/>
  <c r="AL6" i="4"/>
  <c r="AK6" i="4"/>
  <c r="AI6" i="4"/>
  <c r="AH6" i="4"/>
  <c r="AF6" i="4"/>
  <c r="AE6" i="4"/>
  <c r="AC10" i="4"/>
  <c r="AB10" i="4"/>
  <c r="AQ5" i="4"/>
  <c r="AO5" i="4"/>
  <c r="AN5" i="4"/>
  <c r="AL5" i="4"/>
  <c r="AK5" i="4"/>
  <c r="AI5" i="4"/>
  <c r="AH5" i="4"/>
  <c r="AF5" i="4"/>
  <c r="AE5" i="4"/>
  <c r="AC9" i="4"/>
  <c r="AB9" i="4"/>
  <c r="AQ4" i="4"/>
  <c r="AO4" i="4"/>
  <c r="AN4" i="4"/>
  <c r="AL4" i="4"/>
  <c r="AK4" i="4"/>
  <c r="AI4" i="4"/>
  <c r="AH4" i="4"/>
  <c r="AF4" i="4"/>
  <c r="AE4" i="4"/>
  <c r="AC4" i="4"/>
  <c r="AB4" i="4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B4" i="1"/>
  <c r="AC4" i="1"/>
  <c r="AE4" i="1"/>
  <c r="AF4" i="1"/>
  <c r="AH4" i="1"/>
  <c r="AI4" i="1"/>
  <c r="AK4" i="1"/>
  <c r="AL4" i="1"/>
  <c r="AN4" i="1"/>
  <c r="AO4" i="1"/>
  <c r="AQ4" i="1"/>
  <c r="AB5" i="1"/>
  <c r="AE5" i="1"/>
  <c r="AF5" i="1"/>
  <c r="AH5" i="1"/>
  <c r="AI5" i="1"/>
  <c r="AK5" i="1"/>
  <c r="AL5" i="1"/>
  <c r="AN5" i="1"/>
  <c r="AO5" i="1"/>
  <c r="AQ5" i="1"/>
  <c r="AB7" i="1"/>
  <c r="AE7" i="1"/>
  <c r="AF7" i="1"/>
  <c r="AH7" i="1"/>
  <c r="AI7" i="1"/>
  <c r="AK7" i="1"/>
  <c r="AL7" i="1"/>
  <c r="AN7" i="1"/>
  <c r="AO7" i="1"/>
  <c r="AQ7" i="1"/>
  <c r="AB8" i="1"/>
  <c r="AE8" i="1"/>
  <c r="AF8" i="1"/>
  <c r="AH8" i="1"/>
  <c r="AI8" i="1"/>
  <c r="AK8" i="1"/>
  <c r="AL8" i="1"/>
  <c r="AN8" i="1"/>
  <c r="AO8" i="1"/>
  <c r="AQ8" i="1"/>
  <c r="AB6" i="1"/>
  <c r="AE6" i="1"/>
  <c r="AF6" i="1"/>
  <c r="AH6" i="1"/>
  <c r="AI6" i="1"/>
  <c r="AK6" i="1"/>
  <c r="AL6" i="1"/>
  <c r="AN6" i="1"/>
  <c r="AO6" i="1"/>
  <c r="AQ6" i="1"/>
  <c r="AB10" i="1"/>
  <c r="AE10" i="1"/>
  <c r="AF10" i="1"/>
  <c r="AH10" i="1"/>
  <c r="AI10" i="1"/>
  <c r="AK10" i="1"/>
  <c r="AL10" i="1"/>
  <c r="AN10" i="1"/>
  <c r="AO10" i="1"/>
  <c r="AQ10" i="1"/>
  <c r="AB11" i="1"/>
  <c r="AE11" i="1"/>
  <c r="AF11" i="1"/>
  <c r="AH11" i="1"/>
  <c r="AI11" i="1"/>
  <c r="AK11" i="1"/>
  <c r="AL11" i="1"/>
  <c r="AN11" i="1"/>
  <c r="AO11" i="1"/>
  <c r="AQ11" i="1"/>
  <c r="AB12" i="1"/>
  <c r="AE12" i="1"/>
  <c r="AF12" i="1"/>
  <c r="AH12" i="1"/>
  <c r="AI12" i="1"/>
  <c r="AK12" i="1"/>
  <c r="AL12" i="1"/>
  <c r="AN12" i="1"/>
  <c r="AO12" i="1"/>
  <c r="AQ12" i="1"/>
  <c r="AB13" i="1"/>
  <c r="AE13" i="1"/>
  <c r="AF13" i="1"/>
  <c r="AH13" i="1"/>
  <c r="AI13" i="1"/>
  <c r="AK13" i="1"/>
  <c r="AL13" i="1"/>
  <c r="AN13" i="1"/>
  <c r="AO13" i="1"/>
  <c r="AQ13" i="1"/>
  <c r="AB14" i="1"/>
  <c r="AE14" i="1"/>
  <c r="AF14" i="1"/>
  <c r="AH14" i="1"/>
  <c r="AI14" i="1"/>
  <c r="AK14" i="1"/>
  <c r="AL14" i="1"/>
  <c r="AN14" i="1"/>
  <c r="AO14" i="1"/>
  <c r="AQ14" i="1"/>
  <c r="AB15" i="1"/>
  <c r="AE15" i="1"/>
  <c r="AF15" i="1"/>
  <c r="AH15" i="1"/>
  <c r="AI15" i="1"/>
  <c r="AK15" i="1"/>
  <c r="AL15" i="1"/>
  <c r="AN15" i="1"/>
  <c r="AO15" i="1"/>
  <c r="AQ15" i="1"/>
  <c r="AB16" i="1"/>
  <c r="AE16" i="1"/>
  <c r="AF16" i="1"/>
  <c r="AH16" i="1"/>
  <c r="AI16" i="1"/>
  <c r="AK16" i="1"/>
  <c r="AL16" i="1"/>
  <c r="AN16" i="1"/>
  <c r="AO16" i="1"/>
  <c r="AQ16" i="1"/>
  <c r="AB17" i="1"/>
  <c r="AE17" i="1"/>
  <c r="AF17" i="1"/>
  <c r="AH17" i="1"/>
  <c r="AI17" i="1"/>
  <c r="AK17" i="1"/>
  <c r="AL17" i="1"/>
  <c r="AN17" i="1"/>
  <c r="AO17" i="1"/>
  <c r="AQ17" i="1"/>
  <c r="AB18" i="1"/>
  <c r="AE18" i="1"/>
  <c r="AF18" i="1"/>
  <c r="AH18" i="1"/>
  <c r="AI18" i="1"/>
  <c r="AK18" i="1"/>
  <c r="AL18" i="1"/>
  <c r="AN18" i="1"/>
  <c r="AO18" i="1"/>
  <c r="AQ18" i="1"/>
  <c r="AB19" i="1"/>
  <c r="AE19" i="1"/>
  <c r="AF19" i="1"/>
  <c r="AH19" i="1"/>
  <c r="AI19" i="1"/>
  <c r="AK19" i="1"/>
  <c r="AL19" i="1"/>
  <c r="AN19" i="1"/>
  <c r="AO19" i="1"/>
  <c r="AQ19" i="1"/>
  <c r="AB20" i="1"/>
  <c r="AE20" i="1"/>
  <c r="AF20" i="1"/>
  <c r="AH20" i="1"/>
  <c r="AI20" i="1"/>
  <c r="AK20" i="1"/>
  <c r="AL20" i="1"/>
  <c r="AN20" i="1"/>
  <c r="AO20" i="1"/>
  <c r="AQ20" i="1"/>
  <c r="AB21" i="1"/>
  <c r="AE21" i="1"/>
  <c r="AF21" i="1"/>
  <c r="AH21" i="1"/>
  <c r="AI21" i="1"/>
  <c r="AK21" i="1"/>
  <c r="AL21" i="1"/>
  <c r="AN21" i="1"/>
  <c r="AO21" i="1"/>
  <c r="AQ21" i="1"/>
  <c r="AB23" i="1"/>
  <c r="AE23" i="1"/>
  <c r="AF23" i="1"/>
  <c r="AH23" i="1"/>
  <c r="AI23" i="1"/>
  <c r="AK23" i="1"/>
  <c r="AL23" i="1"/>
  <c r="AN23" i="1"/>
  <c r="AO23" i="1"/>
  <c r="AQ23" i="1"/>
  <c r="AB24" i="1"/>
  <c r="AE24" i="1"/>
  <c r="AF24" i="1"/>
  <c r="AH24" i="1"/>
  <c r="AI24" i="1"/>
  <c r="AK24" i="1"/>
  <c r="AL24" i="1"/>
  <c r="AN24" i="1"/>
  <c r="AO24" i="1"/>
  <c r="AQ24" i="1"/>
  <c r="AB25" i="1"/>
  <c r="AE25" i="1"/>
  <c r="AF25" i="1"/>
  <c r="AH25" i="1"/>
  <c r="AI25" i="1"/>
  <c r="AK25" i="1"/>
  <c r="AL25" i="1"/>
  <c r="AN25" i="1"/>
  <c r="AO25" i="1"/>
  <c r="AQ25" i="1"/>
  <c r="AB26" i="1"/>
  <c r="AE26" i="1"/>
  <c r="AF26" i="1"/>
  <c r="AH26" i="1"/>
  <c r="AI26" i="1"/>
  <c r="AK26" i="1"/>
  <c r="AL26" i="1"/>
  <c r="AN26" i="1"/>
  <c r="AO26" i="1"/>
  <c r="AQ26" i="1"/>
  <c r="AB27" i="1"/>
  <c r="AE27" i="1"/>
  <c r="AF27" i="1"/>
  <c r="AH27" i="1"/>
  <c r="AI27" i="1"/>
  <c r="AK27" i="1"/>
  <c r="AL27" i="1"/>
  <c r="AN27" i="1"/>
  <c r="AO27" i="1"/>
  <c r="AQ27" i="1"/>
  <c r="AB28" i="1"/>
  <c r="AE28" i="1"/>
  <c r="AF28" i="1"/>
  <c r="AH28" i="1"/>
  <c r="AI28" i="1"/>
  <c r="AK28" i="1"/>
  <c r="AL28" i="1"/>
  <c r="AN28" i="1"/>
  <c r="AO28" i="1"/>
  <c r="AQ28" i="1"/>
  <c r="AB29" i="1"/>
  <c r="AE29" i="1"/>
  <c r="AF29" i="1"/>
  <c r="AH29" i="1"/>
  <c r="AI29" i="1"/>
  <c r="AK29" i="1"/>
  <c r="AL29" i="1"/>
  <c r="AN29" i="1"/>
  <c r="AO29" i="1"/>
  <c r="AQ29" i="1"/>
  <c r="AB30" i="1"/>
  <c r="AE30" i="1"/>
  <c r="AF30" i="1"/>
  <c r="AH30" i="1"/>
  <c r="AI30" i="1"/>
  <c r="AK30" i="1"/>
  <c r="AL30" i="1"/>
  <c r="AN30" i="1"/>
  <c r="AO30" i="1"/>
  <c r="AQ30" i="1"/>
  <c r="AB22" i="1"/>
  <c r="AE22" i="1"/>
  <c r="AF22" i="1"/>
  <c r="AH22" i="1"/>
  <c r="AI22" i="1"/>
  <c r="AK22" i="1"/>
  <c r="AL22" i="1"/>
  <c r="AN22" i="1"/>
  <c r="AO22" i="1"/>
  <c r="AQ22" i="1"/>
  <c r="AB31" i="1"/>
  <c r="AE31" i="1"/>
  <c r="AF31" i="1"/>
  <c r="AH31" i="1"/>
  <c r="AI31" i="1"/>
  <c r="AK31" i="1"/>
  <c r="AL31" i="1"/>
  <c r="AN31" i="1"/>
  <c r="AO31" i="1"/>
  <c r="AQ31" i="1"/>
  <c r="AB32" i="1"/>
  <c r="AE32" i="1"/>
  <c r="AF32" i="1"/>
  <c r="AH32" i="1"/>
  <c r="AI32" i="1"/>
  <c r="AK32" i="1"/>
  <c r="AL32" i="1"/>
  <c r="AN32" i="1"/>
  <c r="AO32" i="1"/>
  <c r="AQ32" i="1"/>
  <c r="AB33" i="1"/>
  <c r="AE33" i="1"/>
  <c r="AF33" i="1"/>
  <c r="AH33" i="1"/>
  <c r="AI33" i="1"/>
  <c r="AK33" i="1"/>
  <c r="AL33" i="1"/>
  <c r="AN33" i="1"/>
  <c r="AO33" i="1"/>
  <c r="AQ33" i="1"/>
  <c r="AB34" i="1"/>
  <c r="AE34" i="1"/>
  <c r="AF34" i="1"/>
  <c r="AH34" i="1"/>
  <c r="AI34" i="1"/>
  <c r="AK34" i="1"/>
  <c r="AL34" i="1"/>
  <c r="AN34" i="1"/>
  <c r="AO34" i="1"/>
  <c r="AQ34" i="1"/>
  <c r="AB35" i="1"/>
  <c r="AE35" i="1"/>
  <c r="AF35" i="1"/>
  <c r="AH35" i="1"/>
  <c r="AI35" i="1"/>
  <c r="AK35" i="1"/>
  <c r="AL35" i="1"/>
  <c r="AN35" i="1"/>
  <c r="AO35" i="1"/>
  <c r="AQ35" i="1"/>
  <c r="AB9" i="1"/>
  <c r="AQ9" i="1"/>
  <c r="AF9" i="1"/>
  <c r="AH9" i="1"/>
  <c r="AI9" i="1"/>
  <c r="AK9" i="1"/>
  <c r="AL9" i="1"/>
  <c r="AN9" i="1"/>
  <c r="AO9" i="1"/>
  <c r="AE9" i="1"/>
  <c r="Z5" i="6" l="1"/>
  <c r="Z4" i="6"/>
  <c r="Z31" i="6"/>
  <c r="Z33" i="6"/>
  <c r="Z8" i="6"/>
  <c r="Z25" i="6"/>
  <c r="Z20" i="6"/>
  <c r="Z9" i="6"/>
  <c r="Z21" i="6"/>
  <c r="Z26" i="6"/>
  <c r="Z29" i="6"/>
  <c r="Z30" i="6"/>
  <c r="Z32" i="6"/>
  <c r="Z34" i="6"/>
  <c r="Z15" i="6"/>
  <c r="Z27" i="6"/>
  <c r="Z24" i="6"/>
  <c r="Z22" i="6"/>
  <c r="Z28" i="6"/>
  <c r="Z12" i="6"/>
  <c r="Z16" i="6"/>
  <c r="Z23" i="6"/>
  <c r="Z10" i="6"/>
  <c r="Z13" i="6"/>
  <c r="Z14" i="6"/>
  <c r="Z6" i="6"/>
  <c r="Z7" i="6"/>
  <c r="Z19" i="6"/>
  <c r="Z11" i="6"/>
  <c r="Z17" i="6"/>
  <c r="Z18" i="6"/>
  <c r="Z24" i="5"/>
  <c r="Z31" i="5"/>
  <c r="Z33" i="5"/>
  <c r="Z7" i="5"/>
  <c r="Z14" i="5"/>
  <c r="Z6" i="5"/>
  <c r="Z32" i="5"/>
  <c r="Z34" i="5"/>
  <c r="Z5" i="5"/>
  <c r="Z11" i="5"/>
  <c r="Z27" i="5"/>
  <c r="Z12" i="5"/>
  <c r="Z15" i="5"/>
  <c r="Z8" i="5"/>
  <c r="Z13" i="5"/>
  <c r="Z29" i="5"/>
  <c r="Z19" i="5"/>
  <c r="Z20" i="5"/>
  <c r="Z28" i="5"/>
  <c r="Z26" i="5"/>
  <c r="Z23" i="5"/>
  <c r="Z17" i="5"/>
  <c r="Z9" i="5"/>
  <c r="Z16" i="5"/>
  <c r="Z22" i="5"/>
  <c r="Z4" i="5"/>
  <c r="Z18" i="5"/>
  <c r="Z10" i="5"/>
  <c r="Z30" i="5"/>
  <c r="Z25" i="5"/>
  <c r="Z21" i="5"/>
  <c r="Z15" i="4"/>
  <c r="Z33" i="4"/>
  <c r="Z30" i="4"/>
  <c r="Z32" i="4"/>
  <c r="Z34" i="4"/>
  <c r="Z13" i="4"/>
  <c r="Z19" i="4"/>
  <c r="Z22" i="4"/>
  <c r="Z25" i="4"/>
  <c r="Z21" i="4"/>
  <c r="Z31" i="4"/>
  <c r="Z12" i="4"/>
  <c r="Z28" i="4"/>
  <c r="Z29" i="4"/>
  <c r="Z8" i="4"/>
  <c r="Z18" i="4"/>
  <c r="Z16" i="4"/>
  <c r="Z4" i="4"/>
  <c r="Z10" i="4"/>
  <c r="Z5" i="4"/>
  <c r="Z6" i="4"/>
  <c r="Z24" i="4"/>
  <c r="Z9" i="4"/>
  <c r="Z14" i="4"/>
  <c r="Z11" i="4"/>
  <c r="Z17" i="4"/>
  <c r="Z23" i="4"/>
  <c r="Z20" i="4"/>
  <c r="Z27" i="4"/>
  <c r="Z26" i="4"/>
  <c r="Z7" i="4"/>
  <c r="Z7" i="1"/>
  <c r="Z15" i="1"/>
  <c r="Z25" i="1"/>
  <c r="Z9" i="1"/>
  <c r="Z24" i="1"/>
  <c r="Z5" i="1"/>
  <c r="Z23" i="1"/>
  <c r="Z6" i="1"/>
  <c r="Z20" i="1"/>
  <c r="Z21" i="1"/>
  <c r="Z28" i="1"/>
  <c r="Z32" i="1"/>
  <c r="Z10" i="1"/>
  <c r="Z12" i="1"/>
  <c r="Z13" i="1"/>
  <c r="Z4" i="1"/>
  <c r="Z17" i="1"/>
  <c r="Z19" i="1"/>
  <c r="Z27" i="1"/>
  <c r="Z22" i="1"/>
  <c r="Z18" i="1"/>
  <c r="Z34" i="1"/>
  <c r="Z26" i="1"/>
  <c r="Z11" i="1"/>
  <c r="Z14" i="1"/>
  <c r="Z30" i="1"/>
  <c r="Z33" i="1"/>
  <c r="Z31" i="1"/>
  <c r="Z16" i="1"/>
  <c r="Z29" i="1"/>
  <c r="Z8" i="1"/>
  <c r="Z35" i="1"/>
</calcChain>
</file>

<file path=xl/sharedStrings.xml><?xml version="1.0" encoding="utf-8"?>
<sst xmlns="http://schemas.openxmlformats.org/spreadsheetml/2006/main" count="717" uniqueCount="80">
  <si>
    <t xml:space="preserve">                                                    </t>
  </si>
  <si>
    <t>Name/Schiessanlass</t>
  </si>
  <si>
    <t>OP</t>
  </si>
  <si>
    <t>Freunds. Schiessen</t>
  </si>
  <si>
    <t>FS</t>
  </si>
  <si>
    <t>Bernerstich</t>
  </si>
  <si>
    <t>Vorübung Sektion</t>
  </si>
  <si>
    <t>Vorübung AS</t>
  </si>
  <si>
    <t>Amtsschiessen</t>
  </si>
  <si>
    <t>Sektion</t>
  </si>
  <si>
    <t>Total</t>
  </si>
  <si>
    <t>Rang</t>
  </si>
  <si>
    <t>S 57</t>
  </si>
  <si>
    <t>S 90</t>
  </si>
  <si>
    <t>K</t>
  </si>
  <si>
    <t>S90/K</t>
  </si>
  <si>
    <t>S</t>
  </si>
  <si>
    <t>Möri Gabriel</t>
  </si>
  <si>
    <t>Krebs Mathias</t>
  </si>
  <si>
    <t>Schumacher Myriam</t>
  </si>
  <si>
    <t>Möri Andreas Jg. 85</t>
  </si>
  <si>
    <t>Schumacher André</t>
  </si>
  <si>
    <t>Sahli Thomas</t>
  </si>
  <si>
    <t>Wälti Felix</t>
  </si>
  <si>
    <t>Helbling Urs</t>
  </si>
  <si>
    <t>Möri Peter</t>
  </si>
  <si>
    <t>Möri Hans</t>
  </si>
  <si>
    <t>Wälti Ulrich</t>
  </si>
  <si>
    <t>Kläy Heinrich</t>
  </si>
  <si>
    <t>Schumacher Gian</t>
  </si>
  <si>
    <t>Schütz Peter</t>
  </si>
  <si>
    <t>Nydegger Ernst</t>
  </si>
  <si>
    <t>Möri Jeremias</t>
  </si>
  <si>
    <t>Dubler Walter</t>
  </si>
  <si>
    <t>Schweizer Ernest</t>
  </si>
  <si>
    <t>Sivakumar Sugi</t>
  </si>
  <si>
    <t>Trachsel Alain</t>
  </si>
  <si>
    <t>Möri Fritz Jg. 58</t>
  </si>
  <si>
    <t>Güdel Martin</t>
  </si>
  <si>
    <t>Brotschi Beat</t>
  </si>
  <si>
    <t>S57</t>
  </si>
  <si>
    <t>Kranzresultat Zehnerstich</t>
  </si>
  <si>
    <t>Kranzresultat Sektionsstich</t>
  </si>
  <si>
    <r>
      <t xml:space="preserve">Bundesübungen und Freundschaftsschiessen: </t>
    </r>
    <r>
      <rPr>
        <sz val="10"/>
        <rFont val="Arial"/>
        <family val="2"/>
      </rPr>
      <t>die geschossenen Punkte werden addiert.</t>
    </r>
  </si>
  <si>
    <t>Legende:</t>
  </si>
  <si>
    <r>
      <t xml:space="preserve">Uebrige Schiessanlässe: </t>
    </r>
    <r>
      <rPr>
        <sz val="10"/>
        <rFont val="Arial"/>
        <family val="2"/>
      </rPr>
      <t>+/- Punkte ab Kranzresultat pro Waffenart werden dazu- resp. abgezählt.</t>
    </r>
  </si>
  <si>
    <t>Standardgewehr (S)</t>
  </si>
  <si>
    <t>Möri Belinda</t>
  </si>
  <si>
    <t>Brönnimann Christina</t>
  </si>
  <si>
    <t>Mathys Cederic</t>
  </si>
  <si>
    <t xml:space="preserve">                                                  VSG Epsach Vereinsmeisterschaft 2016</t>
  </si>
  <si>
    <t>Probst Fritz</t>
  </si>
  <si>
    <t xml:space="preserve">Sturmgewehr 90 / Karabiner (S90/K) /Stgw57/03  </t>
  </si>
  <si>
    <t xml:space="preserve">Sturmgewehr 57/02 (S57); </t>
  </si>
  <si>
    <r>
      <t xml:space="preserve">Gesamttotal, Summe von : </t>
    </r>
    <r>
      <rPr>
        <sz val="10"/>
        <rFont val="Arial"/>
        <family val="2"/>
      </rPr>
      <t>OP, FS, Freundschaftschiessen,Zehnerstiche +/- Punkte eingerechnet</t>
    </r>
  </si>
  <si>
    <t>Kocher Alexander</t>
  </si>
  <si>
    <t>Raudszus Nico</t>
  </si>
  <si>
    <t>57/03</t>
  </si>
  <si>
    <t>S57/02</t>
  </si>
  <si>
    <t xml:space="preserve">                                                  VSG Epsach Vereinsmeisterschaft 2018</t>
  </si>
  <si>
    <t>Schumacher Sophie</t>
  </si>
  <si>
    <t>Mathys Albert</t>
  </si>
  <si>
    <t>Mathys Cédric</t>
  </si>
  <si>
    <t xml:space="preserve">                                                  VSG Epsach Vereinsmeisterschaft 2019</t>
  </si>
  <si>
    <t>Möri Fritz Jg. 48</t>
  </si>
  <si>
    <t>Scheurer Nicole</t>
  </si>
  <si>
    <t>Resultat in Epsach geschossen</t>
  </si>
  <si>
    <t xml:space="preserve">                                                  VSG Epsach Vereinsmeisterschaft 2020</t>
  </si>
  <si>
    <t xml:space="preserve">                                                  VSG Epsach Vereinsmeisterschaft 2019 U26</t>
  </si>
  <si>
    <t>Gewinner Wanderpreis</t>
  </si>
  <si>
    <t xml:space="preserve">                                                  VSG Epsach Vereinsmeisterschaft 2020 U26</t>
  </si>
  <si>
    <t xml:space="preserve">                                                  VSG Epsach Vereinsmeisterschaft 2021</t>
  </si>
  <si>
    <t xml:space="preserve">                                                  VSG Epsach Vereinsmeisterschaft 2021 U26</t>
  </si>
  <si>
    <t>Ringli Martin</t>
  </si>
  <si>
    <t>Muster Tobias</t>
  </si>
  <si>
    <t>*</t>
  </si>
  <si>
    <t>*Freundschaftschiessen in Epsach geschossen</t>
  </si>
  <si>
    <t xml:space="preserve">                                                  VSG Epsach Vereinsmeisterschaft 2022</t>
  </si>
  <si>
    <t>Jung Marcus</t>
  </si>
  <si>
    <t xml:space="preserve">                                                  VSG Epsach Vereinsmeisterschaft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</si>
</sst>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4"/>
      <color rgb="FF363636"/>
      <name val="Segoe UI Light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sz val="10"/>
      <color theme="4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8" fillId="0" borderId="0"/>
  </cellStyleXfs>
  <cellXfs count="172">
    <xf numFmtId="0" fontId="0" fillId="0" borderId="0" xfId="0"/>
    <xf numFmtId="0" fontId="1" fillId="2" borderId="1" xfId="1" applyFont="1" applyFill="1" applyBorder="1" applyAlignment="1">
      <alignment vertical="center"/>
    </xf>
    <xf numFmtId="0" fontId="8" fillId="2" borderId="2" xfId="1" applyFill="1" applyBorder="1" applyAlignment="1">
      <alignment horizontal="right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/>
    <xf numFmtId="0" fontId="3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6" fillId="0" borderId="6" xfId="1" applyFont="1" applyBorder="1"/>
    <xf numFmtId="0" fontId="5" fillId="0" borderId="5" xfId="1" applyFont="1" applyBorder="1"/>
    <xf numFmtId="0" fontId="3" fillId="0" borderId="4" xfId="1" applyFont="1" applyBorder="1"/>
    <xf numFmtId="0" fontId="5" fillId="0" borderId="4" xfId="1" applyFont="1" applyBorder="1" applyAlignment="1">
      <alignment horizontal="center"/>
    </xf>
    <xf numFmtId="0" fontId="3" fillId="0" borderId="6" xfId="1" applyFont="1" applyBorder="1"/>
    <xf numFmtId="0" fontId="8" fillId="0" borderId="7" xfId="1" applyBorder="1" applyAlignment="1">
      <alignment horizontal="center"/>
    </xf>
    <xf numFmtId="0" fontId="8" fillId="0" borderId="8" xfId="1" applyBorder="1" applyAlignment="1">
      <alignment horizontal="center"/>
    </xf>
    <xf numFmtId="0" fontId="8" fillId="0" borderId="9" xfId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8" fillId="0" borderId="10" xfId="1" applyBorder="1" applyAlignment="1">
      <alignment horizontal="center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0" fillId="0" borderId="9" xfId="1" applyFont="1" applyBorder="1"/>
    <xf numFmtId="0" fontId="8" fillId="0" borderId="0" xfId="1"/>
    <xf numFmtId="0" fontId="0" fillId="0" borderId="0" xfId="1" applyFont="1"/>
    <xf numFmtId="0" fontId="3" fillId="0" borderId="0" xfId="1" applyFont="1" applyAlignment="1">
      <alignment horizontal="center"/>
    </xf>
    <xf numFmtId="0" fontId="8" fillId="0" borderId="0" xfId="1" applyAlignment="1">
      <alignment horizontal="center"/>
    </xf>
    <xf numFmtId="0" fontId="0" fillId="0" borderId="13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8" fillId="0" borderId="6" xfId="1" applyBorder="1"/>
    <xf numFmtId="0" fontId="8" fillId="0" borderId="3" xfId="1" applyBorder="1" applyAlignment="1">
      <alignment horizontal="center"/>
    </xf>
    <xf numFmtId="0" fontId="8" fillId="0" borderId="5" xfId="1" applyBorder="1" applyAlignment="1">
      <alignment horizontal="center"/>
    </xf>
    <xf numFmtId="0" fontId="0" fillId="0" borderId="14" xfId="1" applyFont="1" applyBorder="1"/>
    <xf numFmtId="0" fontId="8" fillId="0" borderId="15" xfId="1" applyBorder="1" applyAlignment="1">
      <alignment horizontal="center"/>
    </xf>
    <xf numFmtId="0" fontId="8" fillId="0" borderId="16" xfId="1" applyBorder="1" applyAlignment="1">
      <alignment horizontal="center"/>
    </xf>
    <xf numFmtId="0" fontId="0" fillId="0" borderId="17" xfId="1" applyFont="1" applyBorder="1"/>
    <xf numFmtId="0" fontId="8" fillId="0" borderId="18" xfId="1" applyBorder="1" applyAlignment="1">
      <alignment horizontal="center"/>
    </xf>
    <xf numFmtId="0" fontId="8" fillId="0" borderId="19" xfId="1" applyBorder="1" applyAlignment="1">
      <alignment horizontal="center"/>
    </xf>
    <xf numFmtId="0" fontId="3" fillId="0" borderId="0" xfId="1" applyFont="1"/>
    <xf numFmtId="0" fontId="3" fillId="0" borderId="20" xfId="1" applyFont="1" applyBorder="1"/>
    <xf numFmtId="0" fontId="0" fillId="0" borderId="21" xfId="1" applyFont="1" applyBorder="1"/>
    <xf numFmtId="0" fontId="0" fillId="0" borderId="22" xfId="1" applyFont="1" applyBorder="1" applyAlignment="1">
      <alignment horizontal="center"/>
    </xf>
    <xf numFmtId="0" fontId="0" fillId="0" borderId="23" xfId="1" applyFont="1" applyBorder="1" applyAlignment="1">
      <alignment horizontal="center"/>
    </xf>
    <xf numFmtId="0" fontId="0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0" fillId="0" borderId="26" xfId="1" applyFont="1" applyBorder="1"/>
    <xf numFmtId="0" fontId="0" fillId="0" borderId="28" xfId="1" applyFont="1" applyBorder="1"/>
    <xf numFmtId="0" fontId="0" fillId="0" borderId="29" xfId="1" applyFont="1" applyBorder="1" applyAlignment="1">
      <alignment horizontal="center"/>
    </xf>
    <xf numFmtId="0" fontId="0" fillId="0" borderId="30" xfId="1" applyFont="1" applyBorder="1" applyAlignment="1">
      <alignment horizontal="center"/>
    </xf>
    <xf numFmtId="0" fontId="0" fillId="0" borderId="31" xfId="1" applyFont="1" applyBorder="1" applyAlignment="1">
      <alignment horizontal="center"/>
    </xf>
    <xf numFmtId="0" fontId="0" fillId="0" borderId="32" xfId="1" applyFont="1" applyBorder="1" applyAlignment="1">
      <alignment horizontal="center"/>
    </xf>
    <xf numFmtId="0" fontId="0" fillId="0" borderId="33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8" fillId="0" borderId="41" xfId="1" applyBorder="1" applyAlignment="1">
      <alignment horizontal="center"/>
    </xf>
    <xf numFmtId="0" fontId="8" fillId="0" borderId="42" xfId="1" applyBorder="1" applyAlignment="1">
      <alignment horizontal="center"/>
    </xf>
    <xf numFmtId="0" fontId="0" fillId="0" borderId="42" xfId="1" applyFont="1" applyBorder="1" applyAlignment="1">
      <alignment horizontal="center"/>
    </xf>
    <xf numFmtId="0" fontId="0" fillId="0" borderId="43" xfId="1" applyFont="1" applyBorder="1" applyAlignment="1">
      <alignment horizontal="center"/>
    </xf>
    <xf numFmtId="0" fontId="8" fillId="0" borderId="38" xfId="1" applyBorder="1" applyAlignment="1">
      <alignment horizontal="center"/>
    </xf>
    <xf numFmtId="0" fontId="8" fillId="0" borderId="39" xfId="1" applyBorder="1" applyAlignment="1">
      <alignment horizontal="center"/>
    </xf>
    <xf numFmtId="0" fontId="8" fillId="0" borderId="37" xfId="1" applyBorder="1" applyAlignment="1">
      <alignment horizontal="center"/>
    </xf>
    <xf numFmtId="0" fontId="8" fillId="0" borderId="26" xfId="1" applyBorder="1"/>
    <xf numFmtId="0" fontId="8" fillId="0" borderId="0" xfId="0" applyFont="1"/>
    <xf numFmtId="0" fontId="0" fillId="0" borderId="26" xfId="1" applyFont="1" applyBorder="1" applyAlignment="1">
      <alignment vertical="center"/>
    </xf>
    <xf numFmtId="0" fontId="0" fillId="0" borderId="42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8" fillId="0" borderId="9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8" fillId="0" borderId="8" xfId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6" xfId="1" applyFont="1" applyBorder="1" applyAlignment="1">
      <alignment horizontal="center"/>
    </xf>
    <xf numFmtId="0" fontId="0" fillId="0" borderId="37" xfId="1" applyFont="1" applyBorder="1" applyAlignment="1">
      <alignment horizontal="center"/>
    </xf>
    <xf numFmtId="0" fontId="0" fillId="0" borderId="38" xfId="1" applyFont="1" applyBorder="1" applyAlignment="1">
      <alignment horizontal="center"/>
    </xf>
    <xf numFmtId="0" fontId="0" fillId="0" borderId="39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0" fillId="0" borderId="27" xfId="1" applyFont="1" applyBorder="1"/>
    <xf numFmtId="0" fontId="0" fillId="0" borderId="26" xfId="0" applyBorder="1"/>
    <xf numFmtId="0" fontId="10" fillId="0" borderId="7" xfId="0" applyFont="1" applyBorder="1" applyAlignment="1">
      <alignment vertical="center"/>
    </xf>
    <xf numFmtId="0" fontId="9" fillId="0" borderId="8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0" fillId="0" borderId="46" xfId="1" applyFont="1" applyBorder="1"/>
    <xf numFmtId="0" fontId="11" fillId="0" borderId="9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8" fillId="3" borderId="8" xfId="1" applyFill="1" applyBorder="1" applyAlignment="1">
      <alignment horizontal="center"/>
    </xf>
    <xf numFmtId="0" fontId="12" fillId="0" borderId="9" xfId="1" applyFont="1" applyBorder="1" applyAlignment="1">
      <alignment horizontal="center" vertical="center"/>
    </xf>
    <xf numFmtId="0" fontId="8" fillId="0" borderId="22" xfId="1" applyBorder="1" applyAlignment="1">
      <alignment horizontal="center"/>
    </xf>
    <xf numFmtId="0" fontId="8" fillId="0" borderId="23" xfId="1" applyBorder="1" applyAlignment="1">
      <alignment horizontal="center"/>
    </xf>
    <xf numFmtId="0" fontId="8" fillId="0" borderId="24" xfId="1" applyBorder="1" applyAlignment="1">
      <alignment horizontal="center"/>
    </xf>
    <xf numFmtId="0" fontId="12" fillId="0" borderId="45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0" fillId="0" borderId="12" xfId="1" applyFont="1" applyBorder="1" applyAlignment="1">
      <alignment horizontal="center"/>
    </xf>
    <xf numFmtId="0" fontId="0" fillId="0" borderId="48" xfId="1" applyFont="1" applyBorder="1"/>
    <xf numFmtId="0" fontId="0" fillId="0" borderId="47" xfId="1" applyFont="1" applyBorder="1" applyAlignment="1">
      <alignment horizontal="center"/>
    </xf>
    <xf numFmtId="0" fontId="0" fillId="0" borderId="49" xfId="1" applyFont="1" applyBorder="1" applyAlignment="1">
      <alignment horizontal="center"/>
    </xf>
    <xf numFmtId="0" fontId="0" fillId="0" borderId="50" xfId="1" applyFont="1" applyBorder="1" applyAlignment="1">
      <alignment horizontal="center"/>
    </xf>
    <xf numFmtId="0" fontId="0" fillId="0" borderId="51" xfId="1" applyFont="1" applyBorder="1" applyAlignment="1">
      <alignment horizontal="center"/>
    </xf>
    <xf numFmtId="0" fontId="0" fillId="0" borderId="41" xfId="1" applyFont="1" applyBorder="1" applyAlignment="1">
      <alignment horizontal="center"/>
    </xf>
    <xf numFmtId="0" fontId="0" fillId="0" borderId="11" xfId="1" applyFont="1" applyBorder="1" applyAlignment="1">
      <alignment horizontal="center"/>
    </xf>
    <xf numFmtId="0" fontId="0" fillId="0" borderId="10" xfId="1" applyFont="1" applyBorder="1" applyAlignment="1">
      <alignment horizontal="center"/>
    </xf>
    <xf numFmtId="0" fontId="0" fillId="0" borderId="45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8" fillId="0" borderId="36" xfId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8" fillId="0" borderId="52" xfId="1" applyBorder="1" applyAlignment="1">
      <alignment horizontal="center"/>
    </xf>
    <xf numFmtId="0" fontId="8" fillId="0" borderId="38" xfId="1" applyBorder="1" applyAlignment="1">
      <alignment horizontal="center" vertical="center"/>
    </xf>
    <xf numFmtId="0" fontId="8" fillId="4" borderId="8" xfId="1" applyFill="1" applyBorder="1" applyAlignment="1">
      <alignment horizontal="center"/>
    </xf>
    <xf numFmtId="0" fontId="0" fillId="4" borderId="0" xfId="1" applyFont="1" applyFill="1"/>
    <xf numFmtId="0" fontId="0" fillId="0" borderId="53" xfId="1" applyFont="1" applyBorder="1" applyAlignment="1">
      <alignment horizontal="center"/>
    </xf>
    <xf numFmtId="0" fontId="0" fillId="5" borderId="26" xfId="1" applyFont="1" applyFill="1" applyBorder="1"/>
    <xf numFmtId="0" fontId="0" fillId="5" borderId="0" xfId="1" applyFont="1" applyFill="1"/>
    <xf numFmtId="0" fontId="8" fillId="5" borderId="0" xfId="1" applyFill="1"/>
    <xf numFmtId="0" fontId="8" fillId="0" borderId="47" xfId="1" applyBorder="1" applyAlignment="1">
      <alignment horizontal="center"/>
    </xf>
    <xf numFmtId="0" fontId="8" fillId="0" borderId="49" xfId="1" applyBorder="1" applyAlignment="1">
      <alignment horizontal="center"/>
    </xf>
    <xf numFmtId="0" fontId="8" fillId="0" borderId="50" xfId="1" applyBorder="1" applyAlignment="1">
      <alignment horizontal="center"/>
    </xf>
    <xf numFmtId="0" fontId="8" fillId="0" borderId="51" xfId="1" applyBorder="1" applyAlignment="1">
      <alignment horizontal="center"/>
    </xf>
    <xf numFmtId="0" fontId="8" fillId="0" borderId="56" xfId="1" applyBorder="1" applyAlignment="1">
      <alignment horizontal="center"/>
    </xf>
    <xf numFmtId="0" fontId="8" fillId="0" borderId="55" xfId="1" applyBorder="1" applyAlignment="1">
      <alignment horizontal="center"/>
    </xf>
    <xf numFmtId="0" fontId="0" fillId="0" borderId="60" xfId="1" applyFont="1" applyBorder="1" applyAlignment="1">
      <alignment horizontal="center"/>
    </xf>
    <xf numFmtId="0" fontId="8" fillId="0" borderId="54" xfId="1" applyBorder="1" applyAlignment="1">
      <alignment horizontal="center"/>
    </xf>
    <xf numFmtId="0" fontId="8" fillId="0" borderId="53" xfId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8" fillId="0" borderId="57" xfId="1" applyBorder="1" applyAlignment="1">
      <alignment horizontal="center"/>
    </xf>
    <xf numFmtId="0" fontId="12" fillId="0" borderId="55" xfId="1" applyFont="1" applyBorder="1" applyAlignment="1">
      <alignment horizontal="center"/>
    </xf>
    <xf numFmtId="0" fontId="12" fillId="0" borderId="38" xfId="1" applyFont="1" applyBorder="1" applyAlignment="1">
      <alignment horizontal="center"/>
    </xf>
    <xf numFmtId="0" fontId="0" fillId="0" borderId="58" xfId="1" applyFont="1" applyBorder="1" applyAlignment="1">
      <alignment horizontal="center"/>
    </xf>
    <xf numFmtId="0" fontId="13" fillId="0" borderId="58" xfId="1" applyFont="1" applyBorder="1" applyAlignment="1">
      <alignment horizontal="center"/>
    </xf>
    <xf numFmtId="0" fontId="12" fillId="0" borderId="37" xfId="1" applyFont="1" applyBorder="1" applyAlignment="1">
      <alignment horizontal="center"/>
    </xf>
    <xf numFmtId="0" fontId="8" fillId="0" borderId="58" xfId="1" applyBorder="1" applyAlignment="1">
      <alignment horizontal="center"/>
    </xf>
    <xf numFmtId="0" fontId="0" fillId="0" borderId="54" xfId="1" applyFont="1" applyBorder="1" applyAlignment="1">
      <alignment horizontal="center"/>
    </xf>
    <xf numFmtId="0" fontId="0" fillId="0" borderId="57" xfId="1" applyFont="1" applyBorder="1" applyAlignment="1">
      <alignment horizontal="center"/>
    </xf>
    <xf numFmtId="0" fontId="0" fillId="0" borderId="0" xfId="1" applyFont="1" applyAlignment="1">
      <alignment horizontal="center"/>
    </xf>
    <xf numFmtId="0" fontId="8" fillId="0" borderId="59" xfId="1" applyBorder="1" applyAlignment="1">
      <alignment horizontal="center"/>
    </xf>
    <xf numFmtId="0" fontId="0" fillId="6" borderId="26" xfId="1" applyFont="1" applyFill="1" applyBorder="1"/>
    <xf numFmtId="0" fontId="0" fillId="6" borderId="0" xfId="1" applyFont="1" applyFill="1"/>
    <xf numFmtId="0" fontId="8" fillId="6" borderId="0" xfId="1" applyFill="1"/>
    <xf numFmtId="0" fontId="0" fillId="0" borderId="48" xfId="1" applyFont="1" applyBorder="1" applyAlignment="1">
      <alignment vertical="center"/>
    </xf>
    <xf numFmtId="0" fontId="0" fillId="0" borderId="47" xfId="1" applyFont="1" applyBorder="1" applyAlignment="1">
      <alignment horizontal="center" vertical="center"/>
    </xf>
    <xf numFmtId="0" fontId="0" fillId="0" borderId="50" xfId="1" applyFont="1" applyBorder="1" applyAlignment="1">
      <alignment horizontal="center" vertical="center"/>
    </xf>
    <xf numFmtId="0" fontId="0" fillId="0" borderId="51" xfId="1" applyFont="1" applyBorder="1" applyAlignment="1">
      <alignment horizontal="center" vertical="center"/>
    </xf>
    <xf numFmtId="0" fontId="0" fillId="0" borderId="49" xfId="1" applyFont="1" applyBorder="1" applyAlignment="1">
      <alignment horizontal="center" vertical="center"/>
    </xf>
    <xf numFmtId="0" fontId="0" fillId="0" borderId="56" xfId="1" applyFont="1" applyBorder="1" applyAlignment="1">
      <alignment horizontal="center"/>
    </xf>
    <xf numFmtId="0" fontId="8" fillId="0" borderId="27" xfId="1" applyBorder="1" applyAlignment="1">
      <alignment horizontal="center"/>
    </xf>
    <xf numFmtId="0" fontId="12" fillId="0" borderId="57" xfId="1" applyFont="1" applyBorder="1" applyAlignment="1">
      <alignment horizontal="center"/>
    </xf>
    <xf numFmtId="0" fontId="0" fillId="0" borderId="52" xfId="1" applyFont="1" applyBorder="1" applyAlignment="1">
      <alignment horizontal="center"/>
    </xf>
    <xf numFmtId="0" fontId="0" fillId="0" borderId="55" xfId="1" applyFont="1" applyBorder="1" applyAlignment="1">
      <alignment horizontal="center"/>
    </xf>
    <xf numFmtId="0" fontId="12" fillId="0" borderId="59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8" fillId="0" borderId="12" xfId="1" applyBorder="1" applyAlignment="1">
      <alignment horizontal="center" vertical="center"/>
    </xf>
    <xf numFmtId="0" fontId="14" fillId="0" borderId="38" xfId="1" applyFont="1" applyBorder="1" applyAlignment="1">
      <alignment horizontal="center"/>
    </xf>
    <xf numFmtId="0" fontId="14" fillId="0" borderId="59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2" fillId="0" borderId="8" xfId="1" applyFont="1" applyBorder="1" applyAlignment="1">
      <alignment horizontal="center" vertical="center"/>
    </xf>
    <xf numFmtId="0" fontId="8" fillId="0" borderId="45" xfId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2" fillId="2" borderId="44" xfId="1" applyFont="1" applyFill="1" applyBorder="1" applyAlignment="1">
      <alignment vertic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/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D6CF6-2DE2-4AA0-A72E-DAD09428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1623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184DCF-077A-4751-8C54-EE0F4450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1623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9CC14F-BDC2-452E-8200-DBB3BE90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29160" y="0"/>
          <a:ext cx="358140" cy="31623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1148" name="Picture 1">
          <a:extLst>
            <a:ext uri="{FF2B5EF4-FFF2-40B4-BE49-F238E27FC236}">
              <a16:creationId xmlns:a16="http://schemas.microsoft.com/office/drawing/2014/main" id="{00000000-0008-0000-07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1149" name="Picture 2">
          <a:extLst>
            <a:ext uri="{FF2B5EF4-FFF2-40B4-BE49-F238E27FC236}">
              <a16:creationId xmlns:a16="http://schemas.microsoft.com/office/drawing/2014/main" id="{00000000-0008-0000-07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1150" name="Picture 3">
          <a:extLst>
            <a:ext uri="{FF2B5EF4-FFF2-40B4-BE49-F238E27FC236}">
              <a16:creationId xmlns:a16="http://schemas.microsoft.com/office/drawing/2014/main" id="{00000000-0008-0000-07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C68C52-EDD1-42D8-B9C1-1E636C0B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1623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2D94E7-3FD4-4FC9-8770-A44800A5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1623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76F3F8-3542-482A-A673-F0381964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29160" y="0"/>
          <a:ext cx="358140" cy="31623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26</xdr:col>
      <xdr:colOff>76200</xdr:colOff>
      <xdr:row>0</xdr:row>
      <xdr:rowOff>0</xdr:rowOff>
    </xdr:from>
    <xdr:to>
      <xdr:col>27</xdr:col>
      <xdr:colOff>0</xdr:colOff>
      <xdr:row>0</xdr:row>
      <xdr:rowOff>323850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0" y="0"/>
          <a:ext cx="342900" cy="323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B0CAB-1EEE-498B-9FC2-F067DA81420F}">
  <dimension ref="A1:AQ46"/>
  <sheetViews>
    <sheetView tabSelected="1" zoomScale="85" zoomScaleNormal="85" zoomScalePageLayoutView="55" workbookViewId="0">
      <selection activeCell="W25" sqref="W25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ht="25.2" thickBot="1" x14ac:dyDescent="0.3">
      <c r="A1" s="1" t="s">
        <v>0</v>
      </c>
      <c r="B1" s="169" t="s">
        <v>79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2"/>
    </row>
    <row r="2" spans="1:43" ht="16.2" thickBot="1" x14ac:dyDescent="0.35">
      <c r="A2" s="13" t="s">
        <v>1</v>
      </c>
      <c r="B2" s="170" t="s">
        <v>2</v>
      </c>
      <c r="C2" s="170"/>
      <c r="D2" s="170"/>
      <c r="E2" s="170" t="s">
        <v>3</v>
      </c>
      <c r="F2" s="170"/>
      <c r="G2" s="170"/>
      <c r="H2" s="4"/>
      <c r="I2" s="5" t="s">
        <v>4</v>
      </c>
      <c r="J2" s="6"/>
      <c r="K2" s="7"/>
      <c r="L2" s="4" t="s">
        <v>5</v>
      </c>
      <c r="M2" s="8"/>
      <c r="N2" s="9"/>
      <c r="O2" s="4" t="s">
        <v>6</v>
      </c>
      <c r="P2" s="10"/>
      <c r="Q2" s="170" t="s">
        <v>9</v>
      </c>
      <c r="R2" s="170"/>
      <c r="S2" s="170"/>
      <c r="T2" s="171" t="s">
        <v>7</v>
      </c>
      <c r="U2" s="171"/>
      <c r="V2" s="171"/>
      <c r="W2" s="170" t="s">
        <v>8</v>
      </c>
      <c r="X2" s="170"/>
      <c r="Y2" s="170"/>
      <c r="Z2" s="3" t="s">
        <v>10</v>
      </c>
      <c r="AA2" s="3" t="s">
        <v>11</v>
      </c>
    </row>
    <row r="3" spans="1:43" ht="13.5" customHeight="1" thickBot="1" x14ac:dyDescent="0.3">
      <c r="A3" s="41"/>
      <c r="B3" s="49" t="s">
        <v>12</v>
      </c>
      <c r="C3" s="50" t="s">
        <v>13</v>
      </c>
      <c r="D3" s="51" t="s">
        <v>14</v>
      </c>
      <c r="E3" s="50" t="s">
        <v>12</v>
      </c>
      <c r="F3" s="52" t="s">
        <v>13</v>
      </c>
      <c r="G3" s="51" t="s">
        <v>14</v>
      </c>
      <c r="H3" s="50" t="s">
        <v>12</v>
      </c>
      <c r="I3" s="52" t="s">
        <v>13</v>
      </c>
      <c r="J3" s="51" t="s">
        <v>14</v>
      </c>
      <c r="K3" s="50" t="s">
        <v>12</v>
      </c>
      <c r="L3" s="52" t="s">
        <v>15</v>
      </c>
      <c r="M3" s="51" t="s">
        <v>16</v>
      </c>
      <c r="N3" s="53" t="s">
        <v>12</v>
      </c>
      <c r="O3" s="50" t="s">
        <v>15</v>
      </c>
      <c r="P3" s="51" t="s">
        <v>16</v>
      </c>
      <c r="Q3" s="50" t="s">
        <v>12</v>
      </c>
      <c r="R3" s="52" t="s">
        <v>15</v>
      </c>
      <c r="S3" s="51" t="s">
        <v>16</v>
      </c>
      <c r="T3" s="50" t="s">
        <v>12</v>
      </c>
      <c r="U3" s="128" t="s">
        <v>15</v>
      </c>
      <c r="V3" s="51" t="s">
        <v>16</v>
      </c>
      <c r="W3" s="50" t="s">
        <v>12</v>
      </c>
      <c r="X3" s="52" t="s">
        <v>15</v>
      </c>
      <c r="Y3" s="51" t="s">
        <v>16</v>
      </c>
      <c r="Z3" s="54"/>
      <c r="AA3" s="55"/>
    </row>
    <row r="4" spans="1:43" ht="13.5" customHeight="1" thickBot="1" x14ac:dyDescent="0.3">
      <c r="A4" s="47" t="s">
        <v>21</v>
      </c>
      <c r="B4" s="126">
        <v>81</v>
      </c>
      <c r="C4" s="133"/>
      <c r="D4" s="134"/>
      <c r="E4" s="114">
        <v>67</v>
      </c>
      <c r="F4" s="127"/>
      <c r="G4" s="61"/>
      <c r="H4" s="114">
        <v>68</v>
      </c>
      <c r="I4" s="63"/>
      <c r="J4" s="61"/>
      <c r="K4" s="114"/>
      <c r="L4" s="127">
        <v>93</v>
      </c>
      <c r="M4" s="159"/>
      <c r="N4" s="114"/>
      <c r="O4" s="137">
        <v>93</v>
      </c>
      <c r="P4" s="134"/>
      <c r="Q4" s="114"/>
      <c r="R4" s="63">
        <v>90</v>
      </c>
      <c r="S4" s="63"/>
      <c r="T4" s="62"/>
      <c r="U4" s="129">
        <v>93</v>
      </c>
      <c r="V4" s="61"/>
      <c r="W4" s="62"/>
      <c r="X4" s="130">
        <v>94</v>
      </c>
      <c r="Y4" s="61"/>
      <c r="Z4" s="46">
        <f>SUM(AB4:AQ4)</f>
        <v>679</v>
      </c>
      <c r="AA4" s="56">
        <v>1</v>
      </c>
      <c r="AB4">
        <f>SUM(B4:Y4)</f>
        <v>679</v>
      </c>
      <c r="AC4">
        <f>IF(K4&lt;&gt;0,2,0)</f>
        <v>0</v>
      </c>
      <c r="AE4">
        <f t="shared" ref="AE4:AE31" si="0">IF(M4&lt;&gt;0,-3,0)</f>
        <v>0</v>
      </c>
      <c r="AF4">
        <f t="shared" ref="AF4:AF31" si="1">IF(N4&lt;&gt;0,2,0)</f>
        <v>0</v>
      </c>
      <c r="AH4">
        <f t="shared" ref="AH4:AH31" si="2">IF(P4&lt;&gt;0,-3,0)</f>
        <v>0</v>
      </c>
      <c r="AI4">
        <f t="shared" ref="AI4:AI31" si="3">IF(Q4&lt;&gt;0,2,0)</f>
        <v>0</v>
      </c>
      <c r="AK4">
        <f t="shared" ref="AK4:AK31" si="4">IF(S4&lt;&gt;0,-3,0)</f>
        <v>0</v>
      </c>
      <c r="AL4">
        <f t="shared" ref="AL4:AL31" si="5">IF(T4&lt;&gt;0,2,0)</f>
        <v>0</v>
      </c>
      <c r="AN4">
        <f t="shared" ref="AN4:AN31" si="6">IF(V4&lt;&gt;0,-3,0)</f>
        <v>0</v>
      </c>
      <c r="AO4">
        <f t="shared" ref="AO4:AO31" si="7">IF(W4&lt;&gt;0,2,0)</f>
        <v>0</v>
      </c>
      <c r="AQ4">
        <f t="shared" ref="AQ4:AQ31" si="8">IF(Y4&lt;&gt;0,-3,0)</f>
        <v>0</v>
      </c>
    </row>
    <row r="5" spans="1:43" ht="13.5" customHeight="1" thickBot="1" x14ac:dyDescent="0.3">
      <c r="A5" s="47" t="s">
        <v>56</v>
      </c>
      <c r="B5" s="131"/>
      <c r="C5" s="132">
        <v>81</v>
      </c>
      <c r="D5" s="164"/>
      <c r="E5" s="135"/>
      <c r="F5" s="140">
        <v>66</v>
      </c>
      <c r="G5" s="99"/>
      <c r="H5" s="135"/>
      <c r="I5" s="106">
        <v>64</v>
      </c>
      <c r="J5" s="99"/>
      <c r="K5" s="135"/>
      <c r="L5" s="132">
        <v>96</v>
      </c>
      <c r="M5" s="165"/>
      <c r="N5" s="136"/>
      <c r="O5" s="19">
        <v>96</v>
      </c>
      <c r="P5" s="99"/>
      <c r="Q5" s="135"/>
      <c r="R5" s="19">
        <v>89</v>
      </c>
      <c r="S5" s="22"/>
      <c r="T5" s="21"/>
      <c r="U5" s="129">
        <v>88</v>
      </c>
      <c r="V5" s="165"/>
      <c r="W5" s="14"/>
      <c r="X5" s="129">
        <v>94</v>
      </c>
      <c r="Y5" s="20"/>
      <c r="Z5" s="75">
        <f>SUM(AB5:AQ5)</f>
        <v>674</v>
      </c>
      <c r="AA5" s="56">
        <v>2</v>
      </c>
      <c r="AB5">
        <f>SUM(B5:Y5)</f>
        <v>674</v>
      </c>
      <c r="AC5">
        <f>IF(K5&lt;&gt;0,2,0)</f>
        <v>0</v>
      </c>
      <c r="AE5">
        <f t="shared" si="0"/>
        <v>0</v>
      </c>
      <c r="AF5">
        <f t="shared" si="1"/>
        <v>0</v>
      </c>
      <c r="AH5">
        <f t="shared" si="2"/>
        <v>0</v>
      </c>
      <c r="AI5">
        <f t="shared" si="3"/>
        <v>0</v>
      </c>
      <c r="AK5">
        <f t="shared" si="4"/>
        <v>0</v>
      </c>
      <c r="AL5">
        <f t="shared" si="5"/>
        <v>0</v>
      </c>
      <c r="AN5">
        <f t="shared" si="6"/>
        <v>0</v>
      </c>
      <c r="AO5">
        <f t="shared" si="7"/>
        <v>0</v>
      </c>
      <c r="AQ5">
        <f t="shared" si="8"/>
        <v>0</v>
      </c>
    </row>
    <row r="6" spans="1:43" ht="13.5" customHeight="1" thickBot="1" x14ac:dyDescent="0.3">
      <c r="A6" s="47" t="s">
        <v>17</v>
      </c>
      <c r="B6" s="58"/>
      <c r="C6" s="15"/>
      <c r="D6" s="16">
        <v>74</v>
      </c>
      <c r="E6" s="14"/>
      <c r="F6" s="15"/>
      <c r="G6" s="16">
        <v>65</v>
      </c>
      <c r="H6" s="14"/>
      <c r="I6" s="15"/>
      <c r="J6" s="16">
        <v>65</v>
      </c>
      <c r="K6" s="138"/>
      <c r="L6" s="160"/>
      <c r="M6" s="16">
        <v>95</v>
      </c>
      <c r="N6" s="14"/>
      <c r="O6" s="15"/>
      <c r="P6" s="16">
        <v>95</v>
      </c>
      <c r="Q6" s="14"/>
      <c r="R6" s="15"/>
      <c r="S6" s="15">
        <v>95</v>
      </c>
      <c r="T6" s="14"/>
      <c r="U6" s="162"/>
      <c r="V6" s="92">
        <v>98</v>
      </c>
      <c r="W6" s="14"/>
      <c r="X6" s="15"/>
      <c r="Y6" s="16">
        <v>98</v>
      </c>
      <c r="Z6" s="46">
        <f>SUM(AB6:AQ6)</f>
        <v>670</v>
      </c>
      <c r="AA6" s="56">
        <v>3</v>
      </c>
      <c r="AB6" s="76">
        <f>SUM(B6:Y6)</f>
        <v>685</v>
      </c>
      <c r="AC6">
        <f>IF(K6&lt;&gt;0,2,0)</f>
        <v>0</v>
      </c>
      <c r="AE6">
        <f t="shared" si="0"/>
        <v>-3</v>
      </c>
      <c r="AF6">
        <f t="shared" si="1"/>
        <v>0</v>
      </c>
      <c r="AH6">
        <f t="shared" si="2"/>
        <v>-3</v>
      </c>
      <c r="AI6">
        <f t="shared" si="3"/>
        <v>0</v>
      </c>
      <c r="AK6">
        <f t="shared" si="4"/>
        <v>-3</v>
      </c>
      <c r="AL6">
        <f t="shared" si="5"/>
        <v>0</v>
      </c>
      <c r="AN6">
        <f t="shared" si="6"/>
        <v>-3</v>
      </c>
      <c r="AO6">
        <f t="shared" si="7"/>
        <v>0</v>
      </c>
      <c r="AQ6">
        <f t="shared" si="8"/>
        <v>-3</v>
      </c>
    </row>
    <row r="7" spans="1:43" s="76" customFormat="1" ht="13.5" customHeight="1" thickBot="1" x14ac:dyDescent="0.3">
      <c r="A7" s="83" t="s">
        <v>62</v>
      </c>
      <c r="B7" s="59"/>
      <c r="C7" s="15">
        <v>80</v>
      </c>
      <c r="D7" s="16"/>
      <c r="E7" s="21"/>
      <c r="F7" s="22">
        <v>68</v>
      </c>
      <c r="G7" s="23"/>
      <c r="H7" s="21"/>
      <c r="I7" s="22">
        <v>61</v>
      </c>
      <c r="J7" s="23"/>
      <c r="K7" s="141"/>
      <c r="L7" s="15">
        <v>90</v>
      </c>
      <c r="M7" s="23"/>
      <c r="N7" s="21"/>
      <c r="O7" s="15">
        <v>89</v>
      </c>
      <c r="P7" s="16"/>
      <c r="Q7" s="138"/>
      <c r="R7" s="15">
        <v>92</v>
      </c>
      <c r="S7" s="15"/>
      <c r="T7" s="21"/>
      <c r="U7" s="15">
        <v>95</v>
      </c>
      <c r="V7" s="16"/>
      <c r="W7" s="14"/>
      <c r="X7" s="15">
        <v>87</v>
      </c>
      <c r="Y7" s="16"/>
      <c r="Z7" s="46">
        <f>SUM(AB7:AQ7)</f>
        <v>662</v>
      </c>
      <c r="AA7" s="56">
        <v>4</v>
      </c>
      <c r="AB7">
        <f>SUM(B7:Y7)</f>
        <v>662</v>
      </c>
      <c r="AC7">
        <f>IF(K7&lt;&gt;0,2,0)</f>
        <v>0</v>
      </c>
      <c r="AE7" s="76">
        <f t="shared" si="0"/>
        <v>0</v>
      </c>
      <c r="AF7" s="76">
        <f t="shared" si="1"/>
        <v>0</v>
      </c>
      <c r="AH7" s="76">
        <f t="shared" si="2"/>
        <v>0</v>
      </c>
      <c r="AI7" s="76">
        <f t="shared" si="3"/>
        <v>0</v>
      </c>
      <c r="AK7" s="76">
        <f t="shared" si="4"/>
        <v>0</v>
      </c>
      <c r="AL7" s="76">
        <f t="shared" si="5"/>
        <v>0</v>
      </c>
      <c r="AN7" s="76">
        <f t="shared" si="6"/>
        <v>0</v>
      </c>
      <c r="AO7" s="76">
        <f t="shared" si="7"/>
        <v>0</v>
      </c>
      <c r="AQ7" s="76">
        <f t="shared" si="8"/>
        <v>0</v>
      </c>
    </row>
    <row r="8" spans="1:43" ht="13.5" customHeight="1" thickBot="1" x14ac:dyDescent="0.3">
      <c r="A8" s="47" t="s">
        <v>47</v>
      </c>
      <c r="B8" s="59"/>
      <c r="C8" s="15">
        <v>73</v>
      </c>
      <c r="D8" s="16"/>
      <c r="E8" s="21"/>
      <c r="F8" s="22">
        <v>64</v>
      </c>
      <c r="G8" s="23"/>
      <c r="H8" s="21"/>
      <c r="I8" s="22">
        <v>64</v>
      </c>
      <c r="J8" s="23"/>
      <c r="K8" s="21"/>
      <c r="L8" s="15">
        <v>92</v>
      </c>
      <c r="M8" s="161"/>
      <c r="N8" s="21"/>
      <c r="O8" s="15">
        <v>90</v>
      </c>
      <c r="P8" s="16"/>
      <c r="Q8" s="14"/>
      <c r="R8" s="89">
        <v>93</v>
      </c>
      <c r="S8" s="16"/>
      <c r="T8" s="21"/>
      <c r="U8" s="89">
        <v>88</v>
      </c>
      <c r="V8" s="161"/>
      <c r="W8" s="14"/>
      <c r="X8" s="15">
        <v>93</v>
      </c>
      <c r="Y8" s="16"/>
      <c r="Z8" s="46">
        <f>SUM(AB8:AQ8)</f>
        <v>657</v>
      </c>
      <c r="AA8" s="56">
        <v>5</v>
      </c>
      <c r="AB8">
        <f>SUM(B8:Y8)</f>
        <v>657</v>
      </c>
      <c r="AC8">
        <f>IF(K8&lt;&gt;0,2,0)</f>
        <v>0</v>
      </c>
      <c r="AE8">
        <f t="shared" si="0"/>
        <v>0</v>
      </c>
      <c r="AF8">
        <f t="shared" si="1"/>
        <v>0</v>
      </c>
      <c r="AH8">
        <f t="shared" si="2"/>
        <v>0</v>
      </c>
      <c r="AI8">
        <f t="shared" si="3"/>
        <v>0</v>
      </c>
      <c r="AK8">
        <f t="shared" si="4"/>
        <v>0</v>
      </c>
      <c r="AL8">
        <f t="shared" si="5"/>
        <v>0</v>
      </c>
      <c r="AN8">
        <f t="shared" si="6"/>
        <v>0</v>
      </c>
      <c r="AO8">
        <f t="shared" si="7"/>
        <v>0</v>
      </c>
      <c r="AQ8">
        <f t="shared" si="8"/>
        <v>0</v>
      </c>
    </row>
    <row r="9" spans="1:43" ht="13.5" customHeight="1" thickBot="1" x14ac:dyDescent="0.3">
      <c r="A9" s="47" t="s">
        <v>22</v>
      </c>
      <c r="B9" s="58"/>
      <c r="C9" s="15">
        <v>75</v>
      </c>
      <c r="D9" s="16"/>
      <c r="E9" s="14"/>
      <c r="F9" s="15">
        <v>68</v>
      </c>
      <c r="G9" s="16"/>
      <c r="H9" s="14">
        <v>65</v>
      </c>
      <c r="I9" s="15"/>
      <c r="J9" s="16"/>
      <c r="K9" s="14"/>
      <c r="L9" s="15">
        <v>89</v>
      </c>
      <c r="M9" s="16"/>
      <c r="N9" s="14"/>
      <c r="O9" s="15">
        <v>87</v>
      </c>
      <c r="P9" s="16"/>
      <c r="Q9" s="14"/>
      <c r="R9" s="15">
        <v>88</v>
      </c>
      <c r="S9" s="15"/>
      <c r="T9" s="14"/>
      <c r="U9" s="15">
        <v>90</v>
      </c>
      <c r="V9" s="23"/>
      <c r="W9" s="14"/>
      <c r="X9" s="15">
        <v>88</v>
      </c>
      <c r="Y9" s="16"/>
      <c r="Z9" s="46">
        <f>SUM(AB9:AQ9)</f>
        <v>650</v>
      </c>
      <c r="AA9" s="56">
        <v>6</v>
      </c>
      <c r="AB9">
        <f>SUM(B9:Y9)</f>
        <v>650</v>
      </c>
      <c r="AC9">
        <f>IF(K9&lt;&gt;0,2,0)</f>
        <v>0</v>
      </c>
      <c r="AE9">
        <f t="shared" si="0"/>
        <v>0</v>
      </c>
      <c r="AF9">
        <f t="shared" si="1"/>
        <v>0</v>
      </c>
      <c r="AH9">
        <f t="shared" si="2"/>
        <v>0</v>
      </c>
      <c r="AI9">
        <f t="shared" si="3"/>
        <v>0</v>
      </c>
      <c r="AK9">
        <f t="shared" si="4"/>
        <v>0</v>
      </c>
      <c r="AL9">
        <f t="shared" si="5"/>
        <v>0</v>
      </c>
      <c r="AN9">
        <f t="shared" si="6"/>
        <v>0</v>
      </c>
      <c r="AO9">
        <f t="shared" si="7"/>
        <v>0</v>
      </c>
      <c r="AQ9">
        <f t="shared" si="8"/>
        <v>0</v>
      </c>
    </row>
    <row r="10" spans="1:43" ht="13.5" customHeight="1" thickBot="1" x14ac:dyDescent="0.3">
      <c r="A10" s="47" t="s">
        <v>64</v>
      </c>
      <c r="B10" s="58">
        <v>81</v>
      </c>
      <c r="C10" s="15"/>
      <c r="D10" s="16"/>
      <c r="E10" s="14">
        <v>61</v>
      </c>
      <c r="F10" s="15"/>
      <c r="G10" s="16"/>
      <c r="H10" s="14">
        <v>61</v>
      </c>
      <c r="I10" s="15"/>
      <c r="J10" s="16"/>
      <c r="K10" s="14"/>
      <c r="L10" s="15">
        <v>92</v>
      </c>
      <c r="M10" s="16"/>
      <c r="N10" s="14"/>
      <c r="O10" s="15">
        <v>81</v>
      </c>
      <c r="P10" s="16"/>
      <c r="Q10" s="14"/>
      <c r="R10" s="15">
        <v>93</v>
      </c>
      <c r="S10" s="16"/>
      <c r="T10" s="14"/>
      <c r="U10" s="15">
        <v>87</v>
      </c>
      <c r="V10" s="16"/>
      <c r="W10" s="14"/>
      <c r="X10" s="15">
        <v>90</v>
      </c>
      <c r="Y10" s="16"/>
      <c r="Z10" s="46">
        <f>SUM(AB10:AQ10)</f>
        <v>646</v>
      </c>
      <c r="AA10" s="56">
        <v>7</v>
      </c>
      <c r="AB10">
        <f>SUM(B10:Y10)</f>
        <v>646</v>
      </c>
      <c r="AC10">
        <f>IF(K10&lt;&gt;0,2,0)</f>
        <v>0</v>
      </c>
      <c r="AE10">
        <f t="shared" si="0"/>
        <v>0</v>
      </c>
      <c r="AF10">
        <f t="shared" si="1"/>
        <v>0</v>
      </c>
      <c r="AH10">
        <f t="shared" si="2"/>
        <v>0</v>
      </c>
      <c r="AI10">
        <f t="shared" si="3"/>
        <v>0</v>
      </c>
      <c r="AK10">
        <f t="shared" si="4"/>
        <v>0</v>
      </c>
      <c r="AL10">
        <f t="shared" si="5"/>
        <v>0</v>
      </c>
      <c r="AN10">
        <f t="shared" si="6"/>
        <v>0</v>
      </c>
      <c r="AO10">
        <f t="shared" si="7"/>
        <v>0</v>
      </c>
      <c r="AQ10">
        <f t="shared" si="8"/>
        <v>0</v>
      </c>
    </row>
    <row r="11" spans="1:43" ht="13.5" customHeight="1" thickBot="1" x14ac:dyDescent="0.3">
      <c r="A11" s="82" t="s">
        <v>29</v>
      </c>
      <c r="B11" s="105"/>
      <c r="C11" s="19">
        <v>79</v>
      </c>
      <c r="D11" s="99"/>
      <c r="E11" s="107">
        <v>59</v>
      </c>
      <c r="F11" s="106"/>
      <c r="G11" s="99"/>
      <c r="H11" s="107">
        <v>62</v>
      </c>
      <c r="I11" s="106"/>
      <c r="J11" s="99"/>
      <c r="K11" s="107"/>
      <c r="L11" s="89">
        <v>86</v>
      </c>
      <c r="M11" s="161"/>
      <c r="N11" s="107"/>
      <c r="O11" s="19">
        <v>93</v>
      </c>
      <c r="P11" s="20"/>
      <c r="Q11" s="15"/>
      <c r="R11" s="19">
        <v>89</v>
      </c>
      <c r="S11" s="20"/>
      <c r="T11" s="107"/>
      <c r="U11" s="19"/>
      <c r="V11" s="20">
        <v>91</v>
      </c>
      <c r="W11" s="18"/>
      <c r="X11" s="19"/>
      <c r="Y11" s="20">
        <v>87</v>
      </c>
      <c r="Z11" s="46">
        <f>SUM(AB11:AQ11)</f>
        <v>640</v>
      </c>
      <c r="AA11" s="56">
        <v>8</v>
      </c>
      <c r="AB11">
        <f>SUM(B11:Y11)</f>
        <v>646</v>
      </c>
      <c r="AC11">
        <f>IF(K11&lt;&gt;0,2,0)</f>
        <v>0</v>
      </c>
      <c r="AE11">
        <f t="shared" si="0"/>
        <v>0</v>
      </c>
      <c r="AF11">
        <f t="shared" si="1"/>
        <v>0</v>
      </c>
      <c r="AH11">
        <f t="shared" si="2"/>
        <v>0</v>
      </c>
      <c r="AI11">
        <f t="shared" si="3"/>
        <v>0</v>
      </c>
      <c r="AK11">
        <f t="shared" si="4"/>
        <v>0</v>
      </c>
      <c r="AL11">
        <f t="shared" si="5"/>
        <v>0</v>
      </c>
      <c r="AN11">
        <f t="shared" si="6"/>
        <v>-3</v>
      </c>
      <c r="AO11">
        <f t="shared" si="7"/>
        <v>0</v>
      </c>
      <c r="AQ11">
        <f t="shared" si="8"/>
        <v>-3</v>
      </c>
    </row>
    <row r="12" spans="1:43" ht="13.5" customHeight="1" thickBot="1" x14ac:dyDescent="0.3">
      <c r="A12" s="47" t="s">
        <v>51</v>
      </c>
      <c r="B12" s="58">
        <v>75</v>
      </c>
      <c r="C12" s="15"/>
      <c r="D12" s="16"/>
      <c r="E12" s="14">
        <v>61</v>
      </c>
      <c r="F12" s="15"/>
      <c r="G12" s="16"/>
      <c r="H12" s="14">
        <v>57</v>
      </c>
      <c r="I12" s="15"/>
      <c r="J12" s="16"/>
      <c r="K12" s="14"/>
      <c r="L12" s="15">
        <v>84</v>
      </c>
      <c r="M12" s="16"/>
      <c r="N12" s="14"/>
      <c r="O12" s="15">
        <v>90</v>
      </c>
      <c r="P12" s="16"/>
      <c r="Q12" s="14"/>
      <c r="R12" s="15">
        <v>88</v>
      </c>
      <c r="S12" s="16"/>
      <c r="T12" s="14"/>
      <c r="U12" s="15">
        <v>91</v>
      </c>
      <c r="V12" s="16"/>
      <c r="W12" s="14"/>
      <c r="X12" s="15">
        <v>90</v>
      </c>
      <c r="Y12" s="16"/>
      <c r="Z12" s="46">
        <f>SUM(AB12:AQ12)</f>
        <v>636</v>
      </c>
      <c r="AA12" s="56">
        <v>9</v>
      </c>
      <c r="AB12">
        <f>SUM(B12:Y12)</f>
        <v>636</v>
      </c>
      <c r="AC12">
        <f>IF(K12&lt;&gt;0,2,0)</f>
        <v>0</v>
      </c>
      <c r="AE12">
        <f t="shared" si="0"/>
        <v>0</v>
      </c>
      <c r="AF12">
        <f t="shared" si="1"/>
        <v>0</v>
      </c>
      <c r="AH12">
        <f t="shared" si="2"/>
        <v>0</v>
      </c>
      <c r="AI12">
        <f t="shared" si="3"/>
        <v>0</v>
      </c>
      <c r="AK12">
        <f t="shared" si="4"/>
        <v>0</v>
      </c>
      <c r="AL12">
        <f t="shared" si="5"/>
        <v>0</v>
      </c>
      <c r="AN12">
        <f t="shared" si="6"/>
        <v>0</v>
      </c>
      <c r="AO12">
        <f t="shared" si="7"/>
        <v>0</v>
      </c>
      <c r="AQ12">
        <f t="shared" si="8"/>
        <v>0</v>
      </c>
    </row>
    <row r="13" spans="1:43" ht="13.5" customHeight="1" thickBot="1" x14ac:dyDescent="0.3">
      <c r="A13" s="47" t="s">
        <v>19</v>
      </c>
      <c r="B13" s="58">
        <v>77</v>
      </c>
      <c r="C13" s="15"/>
      <c r="D13" s="16"/>
      <c r="E13" s="14"/>
      <c r="F13" s="15">
        <v>61</v>
      </c>
      <c r="G13" s="16"/>
      <c r="H13" s="14"/>
      <c r="I13" s="15">
        <v>58</v>
      </c>
      <c r="J13" s="16"/>
      <c r="K13" s="14"/>
      <c r="L13" s="15">
        <v>89</v>
      </c>
      <c r="M13" s="16"/>
      <c r="N13" s="14"/>
      <c r="O13" s="15">
        <v>85</v>
      </c>
      <c r="P13" s="16"/>
      <c r="Q13" s="14"/>
      <c r="R13" s="15">
        <v>91</v>
      </c>
      <c r="S13" s="16"/>
      <c r="T13" s="14"/>
      <c r="U13" s="15">
        <v>87</v>
      </c>
      <c r="V13" s="16"/>
      <c r="W13" s="14"/>
      <c r="X13" s="15">
        <v>84</v>
      </c>
      <c r="Y13" s="16"/>
      <c r="Z13" s="46">
        <f>SUM(AB13:AQ13)</f>
        <v>632</v>
      </c>
      <c r="AA13" s="56">
        <v>10</v>
      </c>
      <c r="AB13">
        <f>SUM(B13:Y13)</f>
        <v>632</v>
      </c>
      <c r="AC13">
        <f>IF(K13&lt;&gt;0,2,0)</f>
        <v>0</v>
      </c>
      <c r="AE13">
        <f t="shared" si="0"/>
        <v>0</v>
      </c>
      <c r="AF13">
        <f t="shared" si="1"/>
        <v>0</v>
      </c>
      <c r="AH13">
        <f t="shared" si="2"/>
        <v>0</v>
      </c>
      <c r="AI13">
        <f t="shared" si="3"/>
        <v>0</v>
      </c>
      <c r="AK13">
        <f t="shared" si="4"/>
        <v>0</v>
      </c>
      <c r="AL13">
        <f t="shared" si="5"/>
        <v>0</v>
      </c>
      <c r="AN13">
        <f t="shared" si="6"/>
        <v>0</v>
      </c>
      <c r="AO13">
        <f t="shared" si="7"/>
        <v>0</v>
      </c>
      <c r="AQ13">
        <f t="shared" si="8"/>
        <v>0</v>
      </c>
    </row>
    <row r="14" spans="1:43" ht="13.5" customHeight="1" thickBot="1" x14ac:dyDescent="0.3">
      <c r="A14" s="47" t="s">
        <v>74</v>
      </c>
      <c r="B14" s="58"/>
      <c r="C14" s="15">
        <v>75</v>
      </c>
      <c r="D14" s="16"/>
      <c r="E14" s="14"/>
      <c r="F14" s="15">
        <v>67</v>
      </c>
      <c r="G14" s="16"/>
      <c r="H14" s="14"/>
      <c r="I14" s="15">
        <v>63</v>
      </c>
      <c r="J14" s="16"/>
      <c r="K14" s="14"/>
      <c r="L14" s="15">
        <v>82</v>
      </c>
      <c r="M14" s="16"/>
      <c r="N14" s="14"/>
      <c r="O14" s="15">
        <v>88</v>
      </c>
      <c r="P14" s="16"/>
      <c r="Q14" s="14"/>
      <c r="R14" s="15">
        <v>78</v>
      </c>
      <c r="S14" s="16"/>
      <c r="T14" s="14"/>
      <c r="U14" s="15">
        <v>89</v>
      </c>
      <c r="V14" s="16"/>
      <c r="W14" s="14"/>
      <c r="X14" s="15">
        <v>90</v>
      </c>
      <c r="Y14" s="16"/>
      <c r="Z14" s="46">
        <f>SUM(AB14:AQ14)</f>
        <v>632</v>
      </c>
      <c r="AA14" s="56">
        <v>11</v>
      </c>
      <c r="AB14">
        <f>SUM(B14:Y14)</f>
        <v>632</v>
      </c>
      <c r="AC14">
        <f>IF(K14&lt;&gt;0,2,0)</f>
        <v>0</v>
      </c>
      <c r="AE14">
        <f t="shared" si="0"/>
        <v>0</v>
      </c>
      <c r="AF14">
        <f t="shared" si="1"/>
        <v>0</v>
      </c>
      <c r="AH14">
        <f t="shared" si="2"/>
        <v>0</v>
      </c>
      <c r="AI14">
        <f t="shared" si="3"/>
        <v>0</v>
      </c>
      <c r="AK14">
        <f t="shared" si="4"/>
        <v>0</v>
      </c>
      <c r="AL14">
        <f t="shared" si="5"/>
        <v>0</v>
      </c>
      <c r="AN14">
        <f t="shared" si="6"/>
        <v>0</v>
      </c>
      <c r="AO14">
        <f t="shared" si="7"/>
        <v>0</v>
      </c>
      <c r="AQ14">
        <f t="shared" si="8"/>
        <v>0</v>
      </c>
    </row>
    <row r="15" spans="1:43" ht="13.5" customHeight="1" thickBot="1" x14ac:dyDescent="0.3">
      <c r="A15" s="66" t="s">
        <v>32</v>
      </c>
      <c r="B15" s="67"/>
      <c r="C15" s="15">
        <v>78</v>
      </c>
      <c r="D15" s="69"/>
      <c r="E15" s="70"/>
      <c r="F15" s="68">
        <v>65</v>
      </c>
      <c r="G15" s="69"/>
      <c r="H15" s="70"/>
      <c r="I15" s="68">
        <v>64</v>
      </c>
      <c r="J15" s="69"/>
      <c r="K15" s="84"/>
      <c r="L15" s="74">
        <v>79</v>
      </c>
      <c r="M15" s="16"/>
      <c r="N15" s="70"/>
      <c r="O15" s="163">
        <v>87</v>
      </c>
      <c r="P15" s="72"/>
      <c r="Q15" s="73"/>
      <c r="R15" s="74">
        <v>82</v>
      </c>
      <c r="S15" s="92"/>
      <c r="T15" s="70"/>
      <c r="U15" s="68">
        <v>82</v>
      </c>
      <c r="V15" s="90"/>
      <c r="W15" s="73"/>
      <c r="X15" s="74">
        <v>77</v>
      </c>
      <c r="Y15" s="72"/>
      <c r="Z15" s="46">
        <f>SUM(AB15:AQ15)</f>
        <v>614</v>
      </c>
      <c r="AA15" s="56">
        <v>12</v>
      </c>
      <c r="AB15">
        <f>SUM(B15:Y15)</f>
        <v>614</v>
      </c>
      <c r="AC15">
        <f>IF(K15&lt;&gt;0,2,0)</f>
        <v>0</v>
      </c>
      <c r="AE15">
        <f t="shared" si="0"/>
        <v>0</v>
      </c>
      <c r="AF15">
        <f t="shared" si="1"/>
        <v>0</v>
      </c>
      <c r="AH15">
        <f t="shared" si="2"/>
        <v>0</v>
      </c>
      <c r="AI15">
        <f t="shared" si="3"/>
        <v>0</v>
      </c>
      <c r="AK15">
        <f t="shared" si="4"/>
        <v>0</v>
      </c>
      <c r="AL15">
        <f t="shared" si="5"/>
        <v>0</v>
      </c>
      <c r="AN15">
        <f t="shared" si="6"/>
        <v>0</v>
      </c>
      <c r="AO15">
        <f t="shared" si="7"/>
        <v>0</v>
      </c>
      <c r="AQ15">
        <f t="shared" si="8"/>
        <v>0</v>
      </c>
    </row>
    <row r="16" spans="1:43" ht="13.5" customHeight="1" thickBot="1" x14ac:dyDescent="0.3">
      <c r="A16" s="47" t="s">
        <v>24</v>
      </c>
      <c r="B16" s="58">
        <v>76</v>
      </c>
      <c r="C16" s="15"/>
      <c r="D16" s="15"/>
      <c r="E16" s="14">
        <v>51</v>
      </c>
      <c r="F16" s="15"/>
      <c r="G16" s="16"/>
      <c r="H16" s="14">
        <v>52</v>
      </c>
      <c r="I16" s="15"/>
      <c r="J16" s="16"/>
      <c r="K16" s="14">
        <v>79</v>
      </c>
      <c r="L16" s="15"/>
      <c r="M16" s="16"/>
      <c r="N16" s="14">
        <v>86</v>
      </c>
      <c r="O16" s="15"/>
      <c r="P16" s="16"/>
      <c r="Q16" s="14">
        <v>78</v>
      </c>
      <c r="R16" s="15"/>
      <c r="S16" s="16"/>
      <c r="T16" s="14">
        <v>80</v>
      </c>
      <c r="U16" s="15"/>
      <c r="V16" s="16"/>
      <c r="W16" s="14">
        <v>78</v>
      </c>
      <c r="X16" s="15"/>
      <c r="Y16" s="16"/>
      <c r="Z16" s="46">
        <f>SUM(AB16:AQ16)</f>
        <v>590</v>
      </c>
      <c r="AA16" s="56">
        <v>13</v>
      </c>
      <c r="AB16">
        <f>SUM(B16:Y16)</f>
        <v>580</v>
      </c>
      <c r="AC16">
        <f>IF(K16&lt;&gt;0,2,0)</f>
        <v>2</v>
      </c>
      <c r="AE16">
        <f t="shared" si="0"/>
        <v>0</v>
      </c>
      <c r="AF16">
        <f t="shared" si="1"/>
        <v>2</v>
      </c>
      <c r="AH16">
        <f t="shared" si="2"/>
        <v>0</v>
      </c>
      <c r="AI16">
        <f t="shared" si="3"/>
        <v>2</v>
      </c>
      <c r="AK16">
        <f t="shared" si="4"/>
        <v>0</v>
      </c>
      <c r="AL16">
        <f t="shared" si="5"/>
        <v>2</v>
      </c>
      <c r="AN16">
        <f t="shared" si="6"/>
        <v>0</v>
      </c>
      <c r="AO16">
        <f t="shared" si="7"/>
        <v>2</v>
      </c>
      <c r="AQ16">
        <f t="shared" si="8"/>
        <v>0</v>
      </c>
    </row>
    <row r="17" spans="1:43" ht="13.5" customHeight="1" thickBot="1" x14ac:dyDescent="0.3">
      <c r="A17" s="47" t="s">
        <v>23</v>
      </c>
      <c r="B17" s="58"/>
      <c r="C17" s="15">
        <v>73</v>
      </c>
      <c r="D17" s="16"/>
      <c r="E17" s="14"/>
      <c r="F17" s="15"/>
      <c r="G17" s="16">
        <v>46</v>
      </c>
      <c r="H17" s="14"/>
      <c r="I17" s="15"/>
      <c r="J17" s="16">
        <v>54</v>
      </c>
      <c r="K17" s="14"/>
      <c r="L17" s="15">
        <v>78</v>
      </c>
      <c r="M17" s="16"/>
      <c r="N17" s="14"/>
      <c r="O17" s="15">
        <v>83</v>
      </c>
      <c r="P17" s="16"/>
      <c r="Q17" s="14"/>
      <c r="R17" s="15">
        <v>77</v>
      </c>
      <c r="S17" s="16"/>
      <c r="T17" s="14"/>
      <c r="U17" s="15">
        <v>83</v>
      </c>
      <c r="V17" s="16"/>
      <c r="W17" s="14"/>
      <c r="X17" s="15">
        <v>81</v>
      </c>
      <c r="Y17" s="16"/>
      <c r="Z17" s="46">
        <f>SUM(AB17:AQ17)</f>
        <v>575</v>
      </c>
      <c r="AA17" s="56">
        <v>14</v>
      </c>
      <c r="AB17">
        <f>SUM(B17:Y17)</f>
        <v>575</v>
      </c>
      <c r="AC17">
        <f>IF(K17&lt;&gt;0,2,0)</f>
        <v>0</v>
      </c>
      <c r="AE17">
        <f t="shared" si="0"/>
        <v>0</v>
      </c>
      <c r="AF17">
        <f t="shared" si="1"/>
        <v>0</v>
      </c>
      <c r="AH17">
        <f t="shared" si="2"/>
        <v>0</v>
      </c>
      <c r="AI17">
        <f t="shared" si="3"/>
        <v>0</v>
      </c>
      <c r="AK17">
        <f t="shared" si="4"/>
        <v>0</v>
      </c>
      <c r="AL17">
        <f t="shared" si="5"/>
        <v>0</v>
      </c>
      <c r="AN17">
        <f t="shared" si="6"/>
        <v>0</v>
      </c>
      <c r="AO17">
        <f t="shared" si="7"/>
        <v>0</v>
      </c>
      <c r="AQ17">
        <f t="shared" si="8"/>
        <v>0</v>
      </c>
    </row>
    <row r="18" spans="1:43" ht="13.5" customHeight="1" thickBot="1" x14ac:dyDescent="0.3">
      <c r="A18" s="47" t="s">
        <v>27</v>
      </c>
      <c r="B18" s="58">
        <v>73</v>
      </c>
      <c r="C18" s="15"/>
      <c r="D18" s="16"/>
      <c r="E18" s="14">
        <v>54</v>
      </c>
      <c r="F18" s="15"/>
      <c r="G18" s="16"/>
      <c r="H18" s="14">
        <v>61</v>
      </c>
      <c r="I18" s="15"/>
      <c r="J18" s="16"/>
      <c r="K18" s="14"/>
      <c r="L18" s="15">
        <v>75</v>
      </c>
      <c r="M18" s="16"/>
      <c r="N18" s="14"/>
      <c r="O18" s="15">
        <v>77</v>
      </c>
      <c r="P18" s="16"/>
      <c r="Q18" s="14"/>
      <c r="R18" s="15">
        <v>77</v>
      </c>
      <c r="S18" s="16"/>
      <c r="T18" s="14"/>
      <c r="U18" s="15">
        <v>65</v>
      </c>
      <c r="V18" s="23"/>
      <c r="W18" s="14"/>
      <c r="X18" s="15">
        <v>76</v>
      </c>
      <c r="Y18" s="16"/>
      <c r="Z18" s="46">
        <f>SUM(AB18:AQ18)</f>
        <v>558</v>
      </c>
      <c r="AA18" s="56">
        <v>15</v>
      </c>
      <c r="AB18">
        <f>SUM(B18:Y18)</f>
        <v>558</v>
      </c>
      <c r="AC18">
        <f>IF(K18&lt;&gt;0,2,0)</f>
        <v>0</v>
      </c>
      <c r="AE18">
        <f t="shared" si="0"/>
        <v>0</v>
      </c>
      <c r="AF18">
        <f t="shared" si="1"/>
        <v>0</v>
      </c>
      <c r="AH18">
        <f t="shared" si="2"/>
        <v>0</v>
      </c>
      <c r="AI18">
        <f t="shared" si="3"/>
        <v>0</v>
      </c>
      <c r="AK18">
        <f t="shared" si="4"/>
        <v>0</v>
      </c>
      <c r="AL18">
        <f t="shared" si="5"/>
        <v>0</v>
      </c>
      <c r="AN18">
        <f t="shared" si="6"/>
        <v>0</v>
      </c>
      <c r="AO18">
        <f t="shared" si="7"/>
        <v>0</v>
      </c>
      <c r="AQ18">
        <f t="shared" si="8"/>
        <v>0</v>
      </c>
    </row>
    <row r="19" spans="1:43" ht="13.5" customHeight="1" thickBot="1" x14ac:dyDescent="0.3">
      <c r="A19" s="47" t="s">
        <v>33</v>
      </c>
      <c r="B19" s="58"/>
      <c r="C19" s="15">
        <v>68</v>
      </c>
      <c r="D19" s="16"/>
      <c r="E19" s="14"/>
      <c r="F19" s="15">
        <v>47</v>
      </c>
      <c r="G19" s="16"/>
      <c r="H19" s="14"/>
      <c r="I19" s="15">
        <v>45</v>
      </c>
      <c r="J19" s="16"/>
      <c r="K19" s="14"/>
      <c r="L19" s="15">
        <v>81</v>
      </c>
      <c r="M19" s="16"/>
      <c r="N19" s="14"/>
      <c r="O19" s="15"/>
      <c r="P19" s="16"/>
      <c r="Q19" s="14"/>
      <c r="R19" s="15">
        <v>80</v>
      </c>
      <c r="S19" s="16"/>
      <c r="T19" s="14"/>
      <c r="U19" s="15">
        <v>67</v>
      </c>
      <c r="V19" s="16"/>
      <c r="W19" s="14"/>
      <c r="X19" s="15"/>
      <c r="Y19" s="16"/>
      <c r="Z19" s="46">
        <f>SUM(AB19:AQ19)</f>
        <v>388</v>
      </c>
      <c r="AA19" s="56">
        <v>16</v>
      </c>
      <c r="AB19">
        <f>SUM(B19:Y19)</f>
        <v>388</v>
      </c>
      <c r="AC19">
        <f>IF(K19&lt;&gt;0,2,0)</f>
        <v>0</v>
      </c>
      <c r="AE19">
        <f t="shared" si="0"/>
        <v>0</v>
      </c>
      <c r="AF19">
        <f t="shared" si="1"/>
        <v>0</v>
      </c>
      <c r="AH19">
        <f t="shared" si="2"/>
        <v>0</v>
      </c>
      <c r="AI19">
        <f t="shared" si="3"/>
        <v>0</v>
      </c>
      <c r="AK19">
        <f t="shared" si="4"/>
        <v>0</v>
      </c>
      <c r="AL19">
        <f t="shared" si="5"/>
        <v>0</v>
      </c>
      <c r="AN19">
        <f t="shared" si="6"/>
        <v>0</v>
      </c>
      <c r="AO19">
        <f t="shared" si="7"/>
        <v>0</v>
      </c>
      <c r="AQ19">
        <f t="shared" si="8"/>
        <v>0</v>
      </c>
    </row>
    <row r="20" spans="1:43" ht="13.5" customHeight="1" thickBot="1" x14ac:dyDescent="0.3">
      <c r="A20" s="47" t="s">
        <v>78</v>
      </c>
      <c r="B20" s="59"/>
      <c r="C20" s="22"/>
      <c r="D20" s="23"/>
      <c r="E20" s="21"/>
      <c r="F20" s="22"/>
      <c r="G20" s="23"/>
      <c r="H20" s="21"/>
      <c r="I20" s="22"/>
      <c r="J20" s="23">
        <v>67</v>
      </c>
      <c r="K20" s="21"/>
      <c r="L20" s="22">
        <v>83</v>
      </c>
      <c r="M20" s="23"/>
      <c r="N20" s="21"/>
      <c r="O20" s="22">
        <v>80</v>
      </c>
      <c r="P20" s="23"/>
      <c r="Q20" s="21"/>
      <c r="R20" s="22">
        <v>80</v>
      </c>
      <c r="S20" s="23"/>
      <c r="T20" s="21"/>
      <c r="U20" s="22"/>
      <c r="V20" s="23"/>
      <c r="W20" s="21"/>
      <c r="X20" s="22"/>
      <c r="Y20" s="23"/>
      <c r="Z20" s="46">
        <f>SUM(AB20:AQ20)</f>
        <v>310</v>
      </c>
      <c r="AA20" s="56">
        <v>17</v>
      </c>
      <c r="AB20">
        <f>SUM(B20:Y20)</f>
        <v>310</v>
      </c>
      <c r="AC20">
        <f>IF(K20&lt;&gt;0,2,0)</f>
        <v>0</v>
      </c>
      <c r="AE20">
        <f t="shared" si="0"/>
        <v>0</v>
      </c>
      <c r="AF20">
        <f t="shared" si="1"/>
        <v>0</v>
      </c>
      <c r="AH20">
        <f t="shared" si="2"/>
        <v>0</v>
      </c>
      <c r="AI20">
        <f t="shared" si="3"/>
        <v>0</v>
      </c>
      <c r="AK20">
        <f t="shared" si="4"/>
        <v>0</v>
      </c>
      <c r="AL20">
        <f t="shared" si="5"/>
        <v>0</v>
      </c>
      <c r="AN20">
        <f t="shared" si="6"/>
        <v>0</v>
      </c>
      <c r="AO20">
        <f t="shared" si="7"/>
        <v>0</v>
      </c>
      <c r="AQ20">
        <f t="shared" si="8"/>
        <v>0</v>
      </c>
    </row>
    <row r="21" spans="1:43" ht="13.5" customHeight="1" thickBot="1" x14ac:dyDescent="0.3">
      <c r="A21" s="47" t="s">
        <v>60</v>
      </c>
      <c r="B21" s="58"/>
      <c r="C21" s="15">
        <v>78</v>
      </c>
      <c r="D21" s="16"/>
      <c r="E21" s="14"/>
      <c r="F21" s="15"/>
      <c r="G21" s="16"/>
      <c r="H21" s="14"/>
      <c r="I21" s="15">
        <v>63</v>
      </c>
      <c r="J21" s="16"/>
      <c r="K21" s="14"/>
      <c r="L21" s="15"/>
      <c r="M21" s="16"/>
      <c r="N21" s="14"/>
      <c r="O21" s="15"/>
      <c r="P21" s="16"/>
      <c r="Q21" s="14"/>
      <c r="R21" s="15"/>
      <c r="S21" s="16"/>
      <c r="T21" s="14"/>
      <c r="U21" s="15"/>
      <c r="V21" s="16"/>
      <c r="W21" s="14"/>
      <c r="X21" s="15"/>
      <c r="Y21" s="16"/>
      <c r="Z21" s="46">
        <f>SUM(AB21:AQ21)</f>
        <v>141</v>
      </c>
      <c r="AA21" s="56">
        <v>18</v>
      </c>
      <c r="AB21">
        <f>SUM(B21:Y21)</f>
        <v>141</v>
      </c>
      <c r="AC21">
        <f>IF(K21&lt;&gt;0,2,0)</f>
        <v>0</v>
      </c>
      <c r="AE21">
        <f t="shared" si="0"/>
        <v>0</v>
      </c>
      <c r="AF21">
        <f t="shared" si="1"/>
        <v>0</v>
      </c>
      <c r="AH21">
        <f t="shared" si="2"/>
        <v>0</v>
      </c>
      <c r="AI21">
        <f t="shared" si="3"/>
        <v>0</v>
      </c>
      <c r="AK21">
        <f t="shared" si="4"/>
        <v>0</v>
      </c>
      <c r="AL21">
        <f t="shared" si="5"/>
        <v>0</v>
      </c>
      <c r="AN21">
        <f t="shared" si="6"/>
        <v>0</v>
      </c>
      <c r="AO21">
        <f t="shared" si="7"/>
        <v>0</v>
      </c>
      <c r="AQ21">
        <f t="shared" si="8"/>
        <v>0</v>
      </c>
    </row>
    <row r="22" spans="1:43" s="65" customFormat="1" ht="13.5" customHeight="1" thickBot="1" x14ac:dyDescent="0.3">
      <c r="A22" s="47" t="s">
        <v>55</v>
      </c>
      <c r="B22" s="59"/>
      <c r="C22" s="22">
        <v>70</v>
      </c>
      <c r="D22" s="23"/>
      <c r="E22" s="21"/>
      <c r="F22" s="22"/>
      <c r="G22" s="23"/>
      <c r="H22" s="21"/>
      <c r="I22" s="22">
        <v>53</v>
      </c>
      <c r="J22" s="23"/>
      <c r="K22" s="14"/>
      <c r="L22" s="15"/>
      <c r="M22" s="16"/>
      <c r="N22" s="14"/>
      <c r="O22" s="15"/>
      <c r="P22" s="16"/>
      <c r="Q22" s="14"/>
      <c r="R22" s="15"/>
      <c r="S22" s="16"/>
      <c r="T22" s="14"/>
      <c r="U22" s="15"/>
      <c r="V22" s="23"/>
      <c r="W22" s="14"/>
      <c r="X22" s="15"/>
      <c r="Y22" s="16"/>
      <c r="Z22" s="46">
        <f>SUM(AB22:AQ22)</f>
        <v>123</v>
      </c>
      <c r="AA22" s="56">
        <v>19</v>
      </c>
      <c r="AB22">
        <f>SUM(B22:Y22)</f>
        <v>123</v>
      </c>
      <c r="AC22">
        <f>IF(K22&lt;&gt;0,2,0)</f>
        <v>0</v>
      </c>
      <c r="AD22"/>
      <c r="AE22">
        <f t="shared" si="0"/>
        <v>0</v>
      </c>
      <c r="AF22">
        <f t="shared" si="1"/>
        <v>0</v>
      </c>
      <c r="AG22"/>
      <c r="AH22">
        <f t="shared" si="2"/>
        <v>0</v>
      </c>
      <c r="AI22">
        <f t="shared" si="3"/>
        <v>0</v>
      </c>
      <c r="AJ22"/>
      <c r="AK22">
        <f t="shared" si="4"/>
        <v>0</v>
      </c>
      <c r="AL22">
        <f t="shared" si="5"/>
        <v>0</v>
      </c>
      <c r="AM22"/>
      <c r="AN22">
        <f t="shared" si="6"/>
        <v>0</v>
      </c>
      <c r="AO22">
        <f t="shared" si="7"/>
        <v>0</v>
      </c>
      <c r="AP22"/>
      <c r="AQ22">
        <f t="shared" si="8"/>
        <v>0</v>
      </c>
    </row>
    <row r="23" spans="1:43" ht="13.5" customHeight="1" thickBot="1" x14ac:dyDescent="0.3">
      <c r="A23" s="47" t="s">
        <v>18</v>
      </c>
      <c r="B23" s="58"/>
      <c r="C23" s="89"/>
      <c r="D23" s="90"/>
      <c r="E23" s="14"/>
      <c r="F23" s="15">
        <v>63</v>
      </c>
      <c r="G23" s="16"/>
      <c r="H23" s="14"/>
      <c r="I23" s="15">
        <v>59</v>
      </c>
      <c r="J23" s="16"/>
      <c r="K23" s="14"/>
      <c r="L23" s="15"/>
      <c r="M23" s="16"/>
      <c r="N23" s="14"/>
      <c r="O23" s="15"/>
      <c r="P23" s="16"/>
      <c r="Q23" s="14"/>
      <c r="R23" s="15"/>
      <c r="S23" s="16"/>
      <c r="T23" s="14"/>
      <c r="U23" s="15"/>
      <c r="V23" s="16"/>
      <c r="W23" s="14"/>
      <c r="X23" s="15"/>
      <c r="Y23" s="16"/>
      <c r="Z23" s="46">
        <f>SUM(AB23:AQ23)</f>
        <v>122</v>
      </c>
      <c r="AA23" s="56">
        <v>20</v>
      </c>
      <c r="AB23">
        <f>SUM(B23:Y23)</f>
        <v>122</v>
      </c>
      <c r="AC23">
        <f>IF(K23&lt;&gt;0,2,0)</f>
        <v>0</v>
      </c>
      <c r="AE23">
        <f t="shared" si="0"/>
        <v>0</v>
      </c>
      <c r="AF23">
        <f t="shared" si="1"/>
        <v>0</v>
      </c>
      <c r="AH23">
        <f t="shared" si="2"/>
        <v>0</v>
      </c>
      <c r="AI23">
        <f t="shared" si="3"/>
        <v>0</v>
      </c>
      <c r="AK23">
        <f t="shared" si="4"/>
        <v>0</v>
      </c>
      <c r="AL23">
        <f t="shared" si="5"/>
        <v>0</v>
      </c>
      <c r="AN23">
        <f t="shared" si="6"/>
        <v>0</v>
      </c>
      <c r="AO23">
        <f t="shared" si="7"/>
        <v>0</v>
      </c>
      <c r="AQ23">
        <f t="shared" si="8"/>
        <v>0</v>
      </c>
    </row>
    <row r="24" spans="1:43" ht="13.5" customHeight="1" thickBot="1" x14ac:dyDescent="0.3">
      <c r="A24" s="47" t="s">
        <v>37</v>
      </c>
      <c r="B24" s="58"/>
      <c r="C24" s="15"/>
      <c r="D24" s="16"/>
      <c r="E24" s="14"/>
      <c r="F24" s="15"/>
      <c r="G24" s="16"/>
      <c r="H24" s="14"/>
      <c r="I24" s="15">
        <v>57</v>
      </c>
      <c r="J24" s="16"/>
      <c r="K24" s="21"/>
      <c r="L24" s="22"/>
      <c r="M24" s="88"/>
      <c r="N24" s="21"/>
      <c r="O24" s="15"/>
      <c r="P24" s="16"/>
      <c r="Q24" s="14"/>
      <c r="R24" s="15"/>
      <c r="S24" s="16"/>
      <c r="T24" s="21"/>
      <c r="U24" s="22"/>
      <c r="V24" s="16"/>
      <c r="W24" s="21"/>
      <c r="X24" s="22"/>
      <c r="Y24" s="23"/>
      <c r="Z24" s="46">
        <f>SUM(AB24:AQ24)</f>
        <v>57</v>
      </c>
      <c r="AA24" s="56">
        <v>21</v>
      </c>
      <c r="AB24">
        <f>SUM(B24:Y24)</f>
        <v>57</v>
      </c>
      <c r="AC24">
        <f>IF(K24&lt;&gt;0,2,0)</f>
        <v>0</v>
      </c>
      <c r="AE24">
        <f t="shared" si="0"/>
        <v>0</v>
      </c>
      <c r="AF24">
        <f t="shared" si="1"/>
        <v>0</v>
      </c>
      <c r="AH24">
        <f t="shared" si="2"/>
        <v>0</v>
      </c>
      <c r="AI24">
        <f t="shared" si="3"/>
        <v>0</v>
      </c>
      <c r="AK24">
        <f t="shared" si="4"/>
        <v>0</v>
      </c>
      <c r="AL24">
        <f t="shared" si="5"/>
        <v>0</v>
      </c>
      <c r="AN24">
        <f t="shared" si="6"/>
        <v>0</v>
      </c>
      <c r="AO24">
        <f t="shared" si="7"/>
        <v>0</v>
      </c>
      <c r="AQ24">
        <f t="shared" si="8"/>
        <v>0</v>
      </c>
    </row>
    <row r="25" spans="1:43" ht="13.5" customHeight="1" thickBot="1" x14ac:dyDescent="0.3">
      <c r="A25" s="47" t="s">
        <v>61</v>
      </c>
      <c r="B25" s="58"/>
      <c r="C25" s="15"/>
      <c r="D25" s="16"/>
      <c r="E25" s="14"/>
      <c r="F25" s="15"/>
      <c r="G25" s="16"/>
      <c r="H25" s="14"/>
      <c r="I25" s="15">
        <v>55</v>
      </c>
      <c r="J25" s="16"/>
      <c r="K25" s="14"/>
      <c r="L25" s="15"/>
      <c r="M25" s="16"/>
      <c r="N25" s="14"/>
      <c r="O25" s="15"/>
      <c r="P25" s="16"/>
      <c r="Q25" s="14"/>
      <c r="R25" s="15"/>
      <c r="S25" s="16"/>
      <c r="T25" s="14"/>
      <c r="U25" s="15"/>
      <c r="V25" s="16"/>
      <c r="W25" s="14"/>
      <c r="X25" s="15"/>
      <c r="Y25" s="16"/>
      <c r="Z25" s="46">
        <f>SUM(AB25:AQ25)</f>
        <v>55</v>
      </c>
      <c r="AA25" s="56">
        <v>22</v>
      </c>
      <c r="AB25">
        <f>SUM(B25:Y25)</f>
        <v>55</v>
      </c>
      <c r="AC25">
        <f>IF(K25&lt;&gt;0,2,0)</f>
        <v>0</v>
      </c>
      <c r="AE25">
        <f t="shared" si="0"/>
        <v>0</v>
      </c>
      <c r="AF25">
        <f t="shared" si="1"/>
        <v>0</v>
      </c>
      <c r="AH25">
        <f t="shared" si="2"/>
        <v>0</v>
      </c>
      <c r="AI25">
        <f t="shared" si="3"/>
        <v>0</v>
      </c>
      <c r="AK25">
        <f t="shared" si="4"/>
        <v>0</v>
      </c>
      <c r="AL25">
        <f t="shared" si="5"/>
        <v>0</v>
      </c>
      <c r="AN25">
        <f t="shared" si="6"/>
        <v>0</v>
      </c>
      <c r="AO25">
        <f t="shared" si="7"/>
        <v>0</v>
      </c>
      <c r="AQ25">
        <f t="shared" si="8"/>
        <v>0</v>
      </c>
    </row>
    <row r="26" spans="1:43" ht="13.5" customHeight="1" thickBot="1" x14ac:dyDescent="0.3">
      <c r="A26" s="47" t="s">
        <v>34</v>
      </c>
      <c r="B26" s="58"/>
      <c r="C26" s="15"/>
      <c r="D26" s="16"/>
      <c r="E26" s="14"/>
      <c r="F26" s="15"/>
      <c r="G26" s="16"/>
      <c r="H26" s="14"/>
      <c r="I26" s="15"/>
      <c r="J26" s="16"/>
      <c r="K26" s="14"/>
      <c r="L26" s="15"/>
      <c r="M26" s="16"/>
      <c r="N26" s="14"/>
      <c r="O26" s="15"/>
      <c r="P26" s="16"/>
      <c r="Q26" s="14"/>
      <c r="R26" s="15"/>
      <c r="S26" s="16"/>
      <c r="T26" s="14"/>
      <c r="U26" s="15"/>
      <c r="V26" s="16"/>
      <c r="W26" s="14"/>
      <c r="X26" s="15"/>
      <c r="Y26" s="16"/>
      <c r="Z26" s="46">
        <f>SUM(AB26:AQ26)</f>
        <v>0</v>
      </c>
      <c r="AA26" s="56">
        <v>23</v>
      </c>
      <c r="AB26">
        <f>SUM(B26:Y26)</f>
        <v>0</v>
      </c>
      <c r="AC26">
        <f>IF(K26&lt;&gt;0,2,0)</f>
        <v>0</v>
      </c>
      <c r="AE26">
        <f t="shared" si="0"/>
        <v>0</v>
      </c>
      <c r="AF26">
        <f t="shared" si="1"/>
        <v>0</v>
      </c>
      <c r="AH26">
        <f t="shared" si="2"/>
        <v>0</v>
      </c>
      <c r="AI26">
        <f t="shared" si="3"/>
        <v>0</v>
      </c>
      <c r="AK26">
        <f t="shared" si="4"/>
        <v>0</v>
      </c>
      <c r="AL26">
        <f t="shared" si="5"/>
        <v>0</v>
      </c>
      <c r="AN26">
        <f t="shared" si="6"/>
        <v>0</v>
      </c>
      <c r="AO26">
        <f t="shared" si="7"/>
        <v>0</v>
      </c>
      <c r="AQ26">
        <f t="shared" si="8"/>
        <v>0</v>
      </c>
    </row>
    <row r="27" spans="1:43" ht="13.5" customHeight="1" thickBot="1" x14ac:dyDescent="0.3">
      <c r="A27" s="47" t="s">
        <v>48</v>
      </c>
      <c r="B27" s="58"/>
      <c r="C27" s="15"/>
      <c r="D27" s="16"/>
      <c r="E27" s="14"/>
      <c r="F27" s="15"/>
      <c r="G27" s="16"/>
      <c r="H27" s="14"/>
      <c r="I27" s="15"/>
      <c r="J27" s="16"/>
      <c r="K27" s="14"/>
      <c r="L27" s="89"/>
      <c r="M27" s="16"/>
      <c r="N27" s="14"/>
      <c r="O27" s="15"/>
      <c r="P27" s="16"/>
      <c r="Q27" s="14"/>
      <c r="R27" s="15"/>
      <c r="S27" s="16"/>
      <c r="T27" s="14"/>
      <c r="U27" s="15"/>
      <c r="V27" s="16"/>
      <c r="W27" s="14"/>
      <c r="X27" s="15"/>
      <c r="Y27" s="16"/>
      <c r="Z27" s="46">
        <f>SUM(AB27:AQ27)</f>
        <v>0</v>
      </c>
      <c r="AA27" s="56">
        <v>24</v>
      </c>
      <c r="AB27">
        <f>SUM(B27:Y27)</f>
        <v>0</v>
      </c>
      <c r="AC27">
        <f>IF(K27&lt;&gt;0,2,0)</f>
        <v>0</v>
      </c>
      <c r="AE27">
        <f t="shared" si="0"/>
        <v>0</v>
      </c>
      <c r="AF27">
        <f t="shared" si="1"/>
        <v>0</v>
      </c>
      <c r="AH27">
        <f t="shared" si="2"/>
        <v>0</v>
      </c>
      <c r="AI27">
        <f t="shared" si="3"/>
        <v>0</v>
      </c>
      <c r="AK27">
        <f t="shared" si="4"/>
        <v>0</v>
      </c>
      <c r="AL27">
        <f t="shared" si="5"/>
        <v>0</v>
      </c>
      <c r="AN27">
        <f t="shared" si="6"/>
        <v>0</v>
      </c>
      <c r="AO27">
        <f t="shared" si="7"/>
        <v>0</v>
      </c>
      <c r="AQ27">
        <f t="shared" si="8"/>
        <v>0</v>
      </c>
    </row>
    <row r="28" spans="1:43" ht="13.5" customHeight="1" thickBot="1" x14ac:dyDescent="0.3">
      <c r="A28" s="47" t="s">
        <v>65</v>
      </c>
      <c r="B28" s="58"/>
      <c r="C28" s="15"/>
      <c r="D28" s="16"/>
      <c r="E28" s="14"/>
      <c r="F28" s="15"/>
      <c r="G28" s="16"/>
      <c r="H28" s="14"/>
      <c r="I28" s="15"/>
      <c r="J28" s="16"/>
      <c r="K28" s="21"/>
      <c r="L28" s="22"/>
      <c r="M28" s="23"/>
      <c r="N28" s="21"/>
      <c r="O28" s="17"/>
      <c r="P28" s="23"/>
      <c r="Q28" s="21"/>
      <c r="R28" s="22"/>
      <c r="S28" s="23"/>
      <c r="T28" s="21"/>
      <c r="U28" s="22"/>
      <c r="V28" s="23"/>
      <c r="W28" s="21"/>
      <c r="X28" s="22"/>
      <c r="Y28" s="23"/>
      <c r="Z28" s="46">
        <f>SUM(AB28:AQ28)</f>
        <v>0</v>
      </c>
      <c r="AA28" s="56">
        <v>25</v>
      </c>
      <c r="AB28">
        <f>SUM(B28:Y28)</f>
        <v>0</v>
      </c>
      <c r="AC28">
        <f>IF(K28&lt;&gt;0,2,0)</f>
        <v>0</v>
      </c>
      <c r="AE28">
        <f t="shared" si="0"/>
        <v>0</v>
      </c>
      <c r="AF28">
        <f t="shared" si="1"/>
        <v>0</v>
      </c>
      <c r="AH28">
        <f t="shared" si="2"/>
        <v>0</v>
      </c>
      <c r="AI28">
        <f t="shared" si="3"/>
        <v>0</v>
      </c>
      <c r="AK28">
        <f t="shared" si="4"/>
        <v>0</v>
      </c>
      <c r="AL28">
        <f t="shared" si="5"/>
        <v>0</v>
      </c>
      <c r="AN28">
        <f t="shared" si="6"/>
        <v>0</v>
      </c>
      <c r="AO28">
        <f t="shared" si="7"/>
        <v>0</v>
      </c>
      <c r="AQ28">
        <f t="shared" si="8"/>
        <v>0</v>
      </c>
    </row>
    <row r="29" spans="1:43" ht="13.5" customHeight="1" thickBot="1" x14ac:dyDescent="0.3">
      <c r="A29" s="47" t="s">
        <v>20</v>
      </c>
      <c r="B29" s="59"/>
      <c r="C29" s="22"/>
      <c r="D29" s="23"/>
      <c r="E29" s="21"/>
      <c r="F29" s="22"/>
      <c r="G29" s="23"/>
      <c r="H29" s="21"/>
      <c r="I29" s="22"/>
      <c r="J29" s="23"/>
      <c r="K29" s="21"/>
      <c r="L29" s="22"/>
      <c r="M29" s="23"/>
      <c r="N29" s="21"/>
      <c r="O29" s="22"/>
      <c r="P29" s="23"/>
      <c r="Q29" s="21"/>
      <c r="R29" s="22"/>
      <c r="S29" s="23"/>
      <c r="T29" s="21"/>
      <c r="U29" s="22"/>
      <c r="V29" s="23"/>
      <c r="W29" s="21"/>
      <c r="X29" s="22"/>
      <c r="Y29" s="23"/>
      <c r="Z29" s="46">
        <f>SUM(AB29:AQ29)</f>
        <v>0</v>
      </c>
      <c r="AA29" s="56">
        <v>26</v>
      </c>
      <c r="AB29">
        <f>SUM(B29:Y29)</f>
        <v>0</v>
      </c>
      <c r="AC29">
        <f>IF(K29&lt;&gt;0,2,0)</f>
        <v>0</v>
      </c>
      <c r="AE29">
        <f t="shared" si="0"/>
        <v>0</v>
      </c>
      <c r="AF29">
        <f t="shared" si="1"/>
        <v>0</v>
      </c>
      <c r="AH29">
        <f t="shared" si="2"/>
        <v>0</v>
      </c>
      <c r="AI29">
        <f t="shared" si="3"/>
        <v>0</v>
      </c>
      <c r="AK29">
        <f t="shared" si="4"/>
        <v>0</v>
      </c>
      <c r="AL29">
        <f t="shared" si="5"/>
        <v>0</v>
      </c>
      <c r="AN29">
        <f t="shared" si="6"/>
        <v>0</v>
      </c>
      <c r="AO29">
        <f t="shared" si="7"/>
        <v>0</v>
      </c>
      <c r="AQ29">
        <f t="shared" si="8"/>
        <v>0</v>
      </c>
    </row>
    <row r="30" spans="1:43" ht="13.5" customHeight="1" thickBot="1" x14ac:dyDescent="0.3">
      <c r="A30" s="47" t="s">
        <v>36</v>
      </c>
      <c r="B30" s="59"/>
      <c r="C30" s="22"/>
      <c r="D30" s="23"/>
      <c r="E30" s="21"/>
      <c r="F30" s="22"/>
      <c r="G30" s="23"/>
      <c r="H30" s="21"/>
      <c r="I30" s="22"/>
      <c r="J30" s="23"/>
      <c r="K30" s="21"/>
      <c r="L30" s="22"/>
      <c r="M30" s="23"/>
      <c r="N30" s="21"/>
      <c r="O30" s="15"/>
      <c r="P30" s="16"/>
      <c r="Q30" s="14"/>
      <c r="R30" s="15"/>
      <c r="S30" s="16"/>
      <c r="T30" s="21"/>
      <c r="U30" s="22"/>
      <c r="V30" s="16"/>
      <c r="W30" s="21"/>
      <c r="X30" s="22"/>
      <c r="Y30" s="24"/>
      <c r="Z30" s="46">
        <f>SUM(AB30:AQ30)</f>
        <v>0</v>
      </c>
      <c r="AA30" s="56">
        <v>27</v>
      </c>
      <c r="AB30">
        <f>SUM(B30:Y30)</f>
        <v>0</v>
      </c>
      <c r="AC30">
        <f>IF(K30&lt;&gt;0,2,0)</f>
        <v>0</v>
      </c>
      <c r="AE30">
        <f t="shared" si="0"/>
        <v>0</v>
      </c>
      <c r="AF30">
        <f t="shared" si="1"/>
        <v>0</v>
      </c>
      <c r="AH30">
        <f t="shared" si="2"/>
        <v>0</v>
      </c>
      <c r="AI30">
        <f t="shared" si="3"/>
        <v>0</v>
      </c>
      <c r="AK30">
        <f t="shared" si="4"/>
        <v>0</v>
      </c>
      <c r="AL30">
        <f t="shared" si="5"/>
        <v>0</v>
      </c>
      <c r="AN30">
        <f t="shared" si="6"/>
        <v>0</v>
      </c>
      <c r="AO30">
        <f t="shared" si="7"/>
        <v>0</v>
      </c>
      <c r="AQ30">
        <f t="shared" si="8"/>
        <v>0</v>
      </c>
    </row>
    <row r="31" spans="1:43" ht="13.5" customHeight="1" thickBot="1" x14ac:dyDescent="0.3">
      <c r="A31" s="48"/>
      <c r="B31" s="60"/>
      <c r="C31" s="44"/>
      <c r="D31" s="45"/>
      <c r="E31" s="43"/>
      <c r="F31" s="44"/>
      <c r="G31" s="45"/>
      <c r="H31" s="43"/>
      <c r="I31" s="44"/>
      <c r="J31" s="45"/>
      <c r="K31" s="93"/>
      <c r="L31" s="94"/>
      <c r="M31" s="95"/>
      <c r="N31" s="93"/>
      <c r="O31" s="94"/>
      <c r="P31" s="95"/>
      <c r="Q31" s="93"/>
      <c r="R31" s="94"/>
      <c r="S31" s="95"/>
      <c r="T31" s="93"/>
      <c r="U31" s="94"/>
      <c r="V31" s="95"/>
      <c r="W31" s="93"/>
      <c r="X31" s="94"/>
      <c r="Y31" s="95"/>
      <c r="Z31" s="46"/>
      <c r="AA31" s="56"/>
      <c r="AB31">
        <f>SUM(B31:Y31)</f>
        <v>0</v>
      </c>
      <c r="AC31">
        <f>IF(K31&lt;&gt;0,2,0)</f>
        <v>0</v>
      </c>
      <c r="AE31">
        <f t="shared" si="0"/>
        <v>0</v>
      </c>
      <c r="AF31">
        <f t="shared" si="1"/>
        <v>0</v>
      </c>
      <c r="AH31">
        <f t="shared" si="2"/>
        <v>0</v>
      </c>
      <c r="AI31">
        <f t="shared" si="3"/>
        <v>0</v>
      </c>
      <c r="AK31">
        <f t="shared" si="4"/>
        <v>0</v>
      </c>
      <c r="AL31">
        <f t="shared" si="5"/>
        <v>0</v>
      </c>
      <c r="AN31">
        <f t="shared" si="6"/>
        <v>0</v>
      </c>
      <c r="AO31">
        <f t="shared" si="7"/>
        <v>0</v>
      </c>
      <c r="AQ31">
        <f t="shared" si="8"/>
        <v>0</v>
      </c>
    </row>
    <row r="32" spans="1:43" ht="13.8" thickBot="1" x14ac:dyDescent="0.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3.8" thickBot="1" x14ac:dyDescent="0.3">
      <c r="A33" s="25"/>
      <c r="B33" s="25"/>
      <c r="C33" s="87" t="s">
        <v>57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13.8" thickBot="1" x14ac:dyDescent="0.3">
      <c r="A34" s="25"/>
      <c r="B34" s="29" t="s">
        <v>58</v>
      </c>
      <c r="C34" s="86" t="s">
        <v>15</v>
      </c>
      <c r="D34" s="30" t="s">
        <v>16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166"/>
      <c r="T34" s="167"/>
      <c r="U34" s="168"/>
      <c r="V34" s="25"/>
      <c r="W34" s="25"/>
      <c r="X34" s="25"/>
      <c r="Y34" s="25"/>
      <c r="Z34" s="25"/>
      <c r="AA34" s="25"/>
    </row>
    <row r="35" spans="1:27" x14ac:dyDescent="0.25">
      <c r="A35" s="31"/>
      <c r="B35" s="32"/>
      <c r="C35" s="32"/>
      <c r="D35" s="33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x14ac:dyDescent="0.25">
      <c r="A36" s="34" t="s">
        <v>41</v>
      </c>
      <c r="B36" s="35">
        <v>84</v>
      </c>
      <c r="C36" s="35">
        <v>86</v>
      </c>
      <c r="D36" s="36">
        <v>89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3.8" thickBot="1" x14ac:dyDescent="0.3">
      <c r="A37" s="37" t="s">
        <v>42</v>
      </c>
      <c r="B37" s="38">
        <v>84</v>
      </c>
      <c r="C37" s="38">
        <v>86</v>
      </c>
      <c r="D37" s="39">
        <v>89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x14ac:dyDescent="0.25">
      <c r="A39" s="40" t="s">
        <v>43</v>
      </c>
      <c r="B39" s="25"/>
      <c r="C39" s="2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40" t="s">
        <v>44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x14ac:dyDescent="0.25">
      <c r="A40" s="40" t="s">
        <v>45</v>
      </c>
      <c r="B40" s="25"/>
      <c r="C40" s="2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46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x14ac:dyDescent="0.25">
      <c r="A41" s="40" t="s">
        <v>54</v>
      </c>
      <c r="B41" s="25"/>
      <c r="C41" s="2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 t="s">
        <v>53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 t="s">
        <v>52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x14ac:dyDescent="0.25">
      <c r="B43" s="25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x14ac:dyDescent="0.25">
      <c r="B44" s="25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x14ac:dyDescent="0.25">
      <c r="B45" s="25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x14ac:dyDescent="0.25">
      <c r="B46" s="25"/>
      <c r="C46" s="2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</sheetData>
  <sheetProtection selectLockedCells="1" selectUnlockedCells="1"/>
  <sortState xmlns:xlrd2="http://schemas.microsoft.com/office/spreadsheetml/2017/richdata2" ref="A4:AC31">
    <sortCondition descending="1" ref="Z4:Z31"/>
  </sortState>
  <mergeCells count="7">
    <mergeCell ref="S34:U34"/>
    <mergeCell ref="B1:Z1"/>
    <mergeCell ref="B2:D2"/>
    <mergeCell ref="E2:G2"/>
    <mergeCell ref="Q2:S2"/>
    <mergeCell ref="T2:V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53"/>
  <sheetViews>
    <sheetView zoomScale="85" zoomScaleNormal="85" zoomScalePageLayoutView="55" workbookViewId="0">
      <selection activeCell="A4" sqref="A4:Z27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ht="25.2" thickBot="1" x14ac:dyDescent="0.3">
      <c r="A1" s="1" t="s">
        <v>0</v>
      </c>
      <c r="B1" s="169" t="s">
        <v>50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2"/>
    </row>
    <row r="2" spans="1:43" ht="16.2" thickBot="1" x14ac:dyDescent="0.35">
      <c r="A2" s="13" t="s">
        <v>1</v>
      </c>
      <c r="B2" s="170" t="s">
        <v>2</v>
      </c>
      <c r="C2" s="170"/>
      <c r="D2" s="170"/>
      <c r="E2" s="170" t="s">
        <v>3</v>
      </c>
      <c r="F2" s="170"/>
      <c r="G2" s="170"/>
      <c r="H2" s="4"/>
      <c r="I2" s="5" t="s">
        <v>4</v>
      </c>
      <c r="J2" s="6"/>
      <c r="K2" s="7"/>
      <c r="L2" s="4" t="s">
        <v>5</v>
      </c>
      <c r="M2" s="8"/>
      <c r="N2" s="9"/>
      <c r="O2" s="4" t="s">
        <v>6</v>
      </c>
      <c r="P2" s="10"/>
      <c r="Q2" s="171" t="s">
        <v>7</v>
      </c>
      <c r="R2" s="171"/>
      <c r="S2" s="171"/>
      <c r="T2" s="11" t="s">
        <v>8</v>
      </c>
      <c r="U2" s="12"/>
      <c r="V2" s="10"/>
      <c r="W2" s="170" t="s">
        <v>9</v>
      </c>
      <c r="X2" s="170"/>
      <c r="Y2" s="170"/>
      <c r="Z2" s="3" t="s">
        <v>10</v>
      </c>
      <c r="AA2" s="3" t="s">
        <v>11</v>
      </c>
    </row>
    <row r="3" spans="1:43" ht="13.5" customHeight="1" thickBot="1" x14ac:dyDescent="0.3">
      <c r="A3" s="41"/>
      <c r="B3" s="49" t="s">
        <v>12</v>
      </c>
      <c r="C3" s="50" t="s">
        <v>13</v>
      </c>
      <c r="D3" s="51" t="s">
        <v>14</v>
      </c>
      <c r="E3" s="50" t="s">
        <v>12</v>
      </c>
      <c r="F3" s="52" t="s">
        <v>13</v>
      </c>
      <c r="G3" s="51" t="s">
        <v>14</v>
      </c>
      <c r="H3" s="50" t="s">
        <v>12</v>
      </c>
      <c r="I3" s="52" t="s">
        <v>13</v>
      </c>
      <c r="J3" s="51" t="s">
        <v>14</v>
      </c>
      <c r="K3" s="50" t="s">
        <v>12</v>
      </c>
      <c r="L3" s="52" t="s">
        <v>15</v>
      </c>
      <c r="M3" s="51" t="s">
        <v>16</v>
      </c>
      <c r="N3" s="53" t="s">
        <v>12</v>
      </c>
      <c r="O3" s="50" t="s">
        <v>15</v>
      </c>
      <c r="P3" s="51" t="s">
        <v>16</v>
      </c>
      <c r="Q3" s="50" t="s">
        <v>12</v>
      </c>
      <c r="R3" s="52" t="s">
        <v>15</v>
      </c>
      <c r="S3" s="51" t="s">
        <v>16</v>
      </c>
      <c r="T3" s="50" t="s">
        <v>12</v>
      </c>
      <c r="U3" s="52" t="s">
        <v>15</v>
      </c>
      <c r="V3" s="51" t="s">
        <v>16</v>
      </c>
      <c r="W3" s="50" t="s">
        <v>12</v>
      </c>
      <c r="X3" s="52" t="s">
        <v>15</v>
      </c>
      <c r="Y3" s="51" t="s">
        <v>16</v>
      </c>
      <c r="Z3" s="54"/>
      <c r="AA3" s="55"/>
    </row>
    <row r="4" spans="1:43" ht="13.5" customHeight="1" thickBot="1" x14ac:dyDescent="0.3">
      <c r="A4" s="47" t="s">
        <v>29</v>
      </c>
      <c r="B4" s="77"/>
      <c r="C4" s="78">
        <v>80</v>
      </c>
      <c r="D4" s="79"/>
      <c r="E4" s="80"/>
      <c r="F4" s="78">
        <v>67</v>
      </c>
      <c r="G4" s="79"/>
      <c r="H4" s="80"/>
      <c r="I4" s="78">
        <v>69</v>
      </c>
      <c r="J4" s="79"/>
      <c r="K4" s="80"/>
      <c r="L4" s="78">
        <v>85</v>
      </c>
      <c r="M4" s="79"/>
      <c r="N4" s="80"/>
      <c r="O4" s="63">
        <v>92</v>
      </c>
      <c r="P4" s="61"/>
      <c r="Q4" s="62"/>
      <c r="R4" s="63">
        <v>91</v>
      </c>
      <c r="S4" s="63"/>
      <c r="T4" s="80"/>
      <c r="U4" s="78">
        <v>90</v>
      </c>
      <c r="V4" s="79"/>
      <c r="W4" s="80"/>
      <c r="X4" s="78">
        <v>96</v>
      </c>
      <c r="Y4" s="79"/>
      <c r="Z4" s="46">
        <f t="shared" ref="Z4:Z27" si="0">SUM(AB4:AQ4)</f>
        <v>670</v>
      </c>
      <c r="AA4" s="56">
        <v>1</v>
      </c>
      <c r="AB4">
        <f t="shared" ref="AB4:AB35" si="1">SUM(B4:Y4)</f>
        <v>670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47" t="s">
        <v>21</v>
      </c>
      <c r="B5" s="57"/>
      <c r="C5" s="20"/>
      <c r="D5" s="20">
        <v>79</v>
      </c>
      <c r="E5" s="18"/>
      <c r="F5" s="19"/>
      <c r="G5" s="20">
        <v>63</v>
      </c>
      <c r="H5" s="18"/>
      <c r="I5" s="19">
        <v>66</v>
      </c>
      <c r="J5" s="20"/>
      <c r="K5" s="18"/>
      <c r="L5" s="19"/>
      <c r="M5" s="20">
        <v>94</v>
      </c>
      <c r="N5" s="18"/>
      <c r="O5" s="81"/>
      <c r="P5" s="20">
        <v>94</v>
      </c>
      <c r="Q5" s="18"/>
      <c r="R5" s="19"/>
      <c r="S5" s="15">
        <v>95</v>
      </c>
      <c r="T5" s="18"/>
      <c r="U5" s="19"/>
      <c r="V5" s="20">
        <v>95</v>
      </c>
      <c r="W5" s="18"/>
      <c r="X5" s="19"/>
      <c r="Y5" s="20">
        <v>95</v>
      </c>
      <c r="Z5" s="46">
        <f t="shared" si="0"/>
        <v>666</v>
      </c>
      <c r="AA5" s="56">
        <v>2</v>
      </c>
      <c r="AB5">
        <f t="shared" si="1"/>
        <v>681</v>
      </c>
      <c r="AC5">
        <f t="shared" si="2"/>
        <v>0</v>
      </c>
      <c r="AE5">
        <f t="shared" si="3"/>
        <v>-3</v>
      </c>
      <c r="AF5">
        <f t="shared" si="4"/>
        <v>0</v>
      </c>
      <c r="AH5">
        <f t="shared" si="5"/>
        <v>-3</v>
      </c>
      <c r="AI5">
        <f t="shared" si="6"/>
        <v>0</v>
      </c>
      <c r="AK5">
        <f t="shared" si="7"/>
        <v>-3</v>
      </c>
      <c r="AL5">
        <f t="shared" si="8"/>
        <v>0</v>
      </c>
      <c r="AN5">
        <f t="shared" si="9"/>
        <v>-3</v>
      </c>
      <c r="AO5">
        <f t="shared" si="10"/>
        <v>0</v>
      </c>
      <c r="AQ5">
        <f t="shared" si="11"/>
        <v>-3</v>
      </c>
    </row>
    <row r="6" spans="1:43" ht="13.5" customHeight="1" thickBot="1" x14ac:dyDescent="0.3">
      <c r="A6" s="66" t="s">
        <v>32</v>
      </c>
      <c r="B6" s="67"/>
      <c r="C6" s="68">
        <v>81</v>
      </c>
      <c r="D6" s="69"/>
      <c r="E6" s="70"/>
      <c r="F6" s="68">
        <v>62</v>
      </c>
      <c r="G6" s="69"/>
      <c r="H6" s="70"/>
      <c r="I6" s="68">
        <v>67</v>
      </c>
      <c r="J6" s="69"/>
      <c r="K6" s="84"/>
      <c r="L6" s="68"/>
      <c r="M6" s="69">
        <v>97</v>
      </c>
      <c r="N6" s="70"/>
      <c r="O6" s="71"/>
      <c r="P6" s="72">
        <v>90</v>
      </c>
      <c r="Q6" s="73"/>
      <c r="R6" s="74"/>
      <c r="S6" s="74">
        <v>91</v>
      </c>
      <c r="T6" s="70"/>
      <c r="U6" s="68"/>
      <c r="V6" s="16">
        <v>93</v>
      </c>
      <c r="W6" s="70"/>
      <c r="X6" s="68"/>
      <c r="Y6" s="69">
        <v>97</v>
      </c>
      <c r="Z6" s="75">
        <f t="shared" si="0"/>
        <v>663</v>
      </c>
      <c r="AA6" s="56">
        <v>3</v>
      </c>
      <c r="AB6">
        <f t="shared" si="1"/>
        <v>678</v>
      </c>
      <c r="AC6">
        <f t="shared" si="2"/>
        <v>0</v>
      </c>
      <c r="AE6">
        <f t="shared" si="3"/>
        <v>-3</v>
      </c>
      <c r="AF6">
        <f t="shared" si="4"/>
        <v>0</v>
      </c>
      <c r="AH6">
        <f t="shared" si="5"/>
        <v>-3</v>
      </c>
      <c r="AI6">
        <f t="shared" si="6"/>
        <v>0</v>
      </c>
      <c r="AK6">
        <f t="shared" si="7"/>
        <v>-3</v>
      </c>
      <c r="AL6">
        <f t="shared" si="8"/>
        <v>0</v>
      </c>
      <c r="AN6">
        <f t="shared" si="9"/>
        <v>-3</v>
      </c>
      <c r="AO6">
        <f t="shared" si="10"/>
        <v>0</v>
      </c>
      <c r="AQ6">
        <f t="shared" si="11"/>
        <v>-3</v>
      </c>
    </row>
    <row r="7" spans="1:43" s="76" customFormat="1" ht="13.5" customHeight="1" thickBot="1" x14ac:dyDescent="0.3">
      <c r="A7" s="47" t="s">
        <v>17</v>
      </c>
      <c r="B7" s="58"/>
      <c r="C7" s="15">
        <v>78</v>
      </c>
      <c r="D7" s="16"/>
      <c r="E7" s="14"/>
      <c r="F7" s="15">
        <v>61</v>
      </c>
      <c r="G7" s="16"/>
      <c r="H7" s="14"/>
      <c r="I7" s="15">
        <v>65</v>
      </c>
      <c r="J7" s="16"/>
      <c r="K7" s="28"/>
      <c r="L7" s="15"/>
      <c r="M7" s="16">
        <v>98</v>
      </c>
      <c r="N7" s="14"/>
      <c r="O7" s="15"/>
      <c r="P7" s="16">
        <v>94</v>
      </c>
      <c r="Q7" s="14"/>
      <c r="R7" s="15"/>
      <c r="S7" s="15">
        <v>92</v>
      </c>
      <c r="T7" s="14"/>
      <c r="U7" s="15"/>
      <c r="V7" s="69">
        <v>94</v>
      </c>
      <c r="W7" s="14"/>
      <c r="X7" s="15"/>
      <c r="Y7" s="16">
        <v>92</v>
      </c>
      <c r="Z7" s="46">
        <f t="shared" si="0"/>
        <v>659</v>
      </c>
      <c r="AA7" s="56">
        <v>4</v>
      </c>
      <c r="AB7" s="76">
        <f t="shared" si="1"/>
        <v>674</v>
      </c>
      <c r="AC7">
        <f t="shared" si="2"/>
        <v>0</v>
      </c>
      <c r="AE7" s="76">
        <f t="shared" si="3"/>
        <v>-3</v>
      </c>
      <c r="AF7" s="76">
        <f t="shared" si="4"/>
        <v>0</v>
      </c>
      <c r="AH7" s="76">
        <f t="shared" si="5"/>
        <v>-3</v>
      </c>
      <c r="AI7" s="76">
        <f t="shared" si="6"/>
        <v>0</v>
      </c>
      <c r="AK7" s="76">
        <f t="shared" si="7"/>
        <v>-3</v>
      </c>
      <c r="AL7" s="76">
        <f t="shared" si="8"/>
        <v>0</v>
      </c>
      <c r="AN7" s="76">
        <f t="shared" si="9"/>
        <v>-3</v>
      </c>
      <c r="AO7" s="76">
        <f t="shared" si="10"/>
        <v>0</v>
      </c>
      <c r="AQ7" s="76">
        <f t="shared" si="11"/>
        <v>-3</v>
      </c>
    </row>
    <row r="8" spans="1:43" ht="13.5" customHeight="1" thickBot="1" x14ac:dyDescent="0.3">
      <c r="A8" s="47" t="s">
        <v>18</v>
      </c>
      <c r="B8" s="58"/>
      <c r="C8" s="15">
        <v>77</v>
      </c>
      <c r="D8" s="16"/>
      <c r="E8" s="14"/>
      <c r="F8" s="15">
        <v>63</v>
      </c>
      <c r="G8" s="16"/>
      <c r="H8" s="14"/>
      <c r="I8" s="15">
        <v>63</v>
      </c>
      <c r="J8" s="16"/>
      <c r="K8" s="14"/>
      <c r="L8" s="15"/>
      <c r="M8" s="16">
        <v>88</v>
      </c>
      <c r="N8" s="14"/>
      <c r="O8" s="15"/>
      <c r="P8" s="16">
        <v>88</v>
      </c>
      <c r="Q8" s="14"/>
      <c r="R8" s="15"/>
      <c r="S8" s="16">
        <v>93</v>
      </c>
      <c r="T8" s="14"/>
      <c r="U8" s="15"/>
      <c r="V8" s="16">
        <v>91</v>
      </c>
      <c r="W8" s="14"/>
      <c r="X8" s="15"/>
      <c r="Y8" s="16">
        <v>89</v>
      </c>
      <c r="Z8" s="46">
        <f t="shared" si="0"/>
        <v>637</v>
      </c>
      <c r="AA8" s="56">
        <v>5</v>
      </c>
      <c r="AB8">
        <f t="shared" si="1"/>
        <v>652</v>
      </c>
      <c r="AC8">
        <f t="shared" si="2"/>
        <v>0</v>
      </c>
      <c r="AE8">
        <f t="shared" si="3"/>
        <v>-3</v>
      </c>
      <c r="AF8">
        <f t="shared" si="4"/>
        <v>0</v>
      </c>
      <c r="AH8">
        <f t="shared" si="5"/>
        <v>-3</v>
      </c>
      <c r="AI8">
        <f t="shared" si="6"/>
        <v>0</v>
      </c>
      <c r="AK8">
        <f t="shared" si="7"/>
        <v>-3</v>
      </c>
      <c r="AL8">
        <f t="shared" si="8"/>
        <v>0</v>
      </c>
      <c r="AN8">
        <f t="shared" si="9"/>
        <v>-3</v>
      </c>
      <c r="AO8">
        <f t="shared" si="10"/>
        <v>0</v>
      </c>
      <c r="AQ8">
        <f t="shared" si="11"/>
        <v>-3</v>
      </c>
    </row>
    <row r="9" spans="1:43" ht="13.5" customHeight="1" thickBot="1" x14ac:dyDescent="0.3">
      <c r="A9" s="47" t="s">
        <v>22</v>
      </c>
      <c r="B9" s="58"/>
      <c r="C9" s="15">
        <v>79</v>
      </c>
      <c r="D9" s="16"/>
      <c r="E9" s="14"/>
      <c r="F9" s="15">
        <v>60</v>
      </c>
      <c r="G9" s="16"/>
      <c r="H9" s="14"/>
      <c r="I9" s="15">
        <v>65</v>
      </c>
      <c r="J9" s="16"/>
      <c r="K9" s="14"/>
      <c r="L9" s="15">
        <v>88</v>
      </c>
      <c r="M9" s="16"/>
      <c r="N9" s="14"/>
      <c r="O9" s="15">
        <v>86</v>
      </c>
      <c r="P9" s="16"/>
      <c r="Q9" s="14"/>
      <c r="R9" s="15">
        <v>89</v>
      </c>
      <c r="S9" s="15"/>
      <c r="T9" s="14"/>
      <c r="U9" s="15">
        <v>82</v>
      </c>
      <c r="V9" s="23"/>
      <c r="W9" s="14"/>
      <c r="X9" s="15">
        <v>85</v>
      </c>
      <c r="Y9" s="16"/>
      <c r="Z9" s="46">
        <f t="shared" si="0"/>
        <v>634</v>
      </c>
      <c r="AA9" s="56">
        <v>6</v>
      </c>
      <c r="AB9">
        <f t="shared" si="1"/>
        <v>634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83" t="s">
        <v>49</v>
      </c>
      <c r="B10" s="59"/>
      <c r="C10" s="22">
        <v>80</v>
      </c>
      <c r="D10" s="23"/>
      <c r="E10" s="21"/>
      <c r="F10" s="22">
        <v>59</v>
      </c>
      <c r="G10" s="23"/>
      <c r="H10" s="21"/>
      <c r="I10" s="22">
        <v>61</v>
      </c>
      <c r="J10" s="23"/>
      <c r="K10" s="21"/>
      <c r="L10" s="22">
        <v>79</v>
      </c>
      <c r="M10" s="23"/>
      <c r="N10" s="21"/>
      <c r="O10" s="15">
        <v>87</v>
      </c>
      <c r="P10" s="16"/>
      <c r="Q10" s="14"/>
      <c r="R10" s="15">
        <v>86</v>
      </c>
      <c r="S10" s="16"/>
      <c r="T10" s="21"/>
      <c r="U10" s="22">
        <v>88</v>
      </c>
      <c r="V10" s="16"/>
      <c r="W10" s="21"/>
      <c r="X10" s="22">
        <v>93</v>
      </c>
      <c r="Y10" s="23"/>
      <c r="Z10" s="46">
        <f t="shared" si="0"/>
        <v>633</v>
      </c>
      <c r="AA10" s="56">
        <v>7</v>
      </c>
      <c r="AB10">
        <f t="shared" si="1"/>
        <v>633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82" t="s">
        <v>30</v>
      </c>
      <c r="B11" s="57"/>
      <c r="C11" s="19">
        <v>75</v>
      </c>
      <c r="D11" s="20"/>
      <c r="E11" s="18"/>
      <c r="F11" s="19">
        <v>59</v>
      </c>
      <c r="G11" s="20"/>
      <c r="H11" s="18"/>
      <c r="I11" s="19">
        <v>56</v>
      </c>
      <c r="J11" s="20"/>
      <c r="K11" s="18"/>
      <c r="L11" s="19">
        <v>80</v>
      </c>
      <c r="M11" s="20"/>
      <c r="N11" s="18"/>
      <c r="O11" s="19">
        <v>89</v>
      </c>
      <c r="P11" s="20"/>
      <c r="Q11" s="15"/>
      <c r="R11" s="19">
        <v>90</v>
      </c>
      <c r="S11" s="20"/>
      <c r="T11" s="18"/>
      <c r="U11" s="19">
        <v>85</v>
      </c>
      <c r="V11" s="20"/>
      <c r="W11" s="18"/>
      <c r="X11" s="19">
        <v>92</v>
      </c>
      <c r="Y11" s="20"/>
      <c r="Z11" s="46">
        <f t="shared" si="0"/>
        <v>626</v>
      </c>
      <c r="AA11" s="56">
        <v>8</v>
      </c>
      <c r="AB11">
        <f t="shared" si="1"/>
        <v>626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7" t="s">
        <v>24</v>
      </c>
      <c r="B12" s="58">
        <v>75</v>
      </c>
      <c r="C12" s="15"/>
      <c r="D12" s="16"/>
      <c r="E12" s="14">
        <v>59</v>
      </c>
      <c r="F12" s="15"/>
      <c r="G12" s="16"/>
      <c r="H12" s="14">
        <v>65</v>
      </c>
      <c r="I12" s="15"/>
      <c r="J12" s="16"/>
      <c r="K12" s="14">
        <v>89</v>
      </c>
      <c r="L12" s="15"/>
      <c r="M12" s="16"/>
      <c r="N12" s="14">
        <v>86</v>
      </c>
      <c r="O12" s="15"/>
      <c r="P12" s="16"/>
      <c r="Q12" s="14">
        <v>81</v>
      </c>
      <c r="R12" s="15"/>
      <c r="S12" s="16"/>
      <c r="T12" s="14">
        <v>75</v>
      </c>
      <c r="U12" s="15"/>
      <c r="V12" s="16"/>
      <c r="W12" s="14">
        <v>86</v>
      </c>
      <c r="X12" s="15"/>
      <c r="Y12" s="16"/>
      <c r="Z12" s="46">
        <f t="shared" si="0"/>
        <v>626</v>
      </c>
      <c r="AA12" s="56">
        <v>9</v>
      </c>
      <c r="AB12">
        <f t="shared" si="1"/>
        <v>616</v>
      </c>
      <c r="AC12">
        <f t="shared" si="2"/>
        <v>2</v>
      </c>
      <c r="AE12">
        <f t="shared" si="3"/>
        <v>0</v>
      </c>
      <c r="AF12">
        <f t="shared" si="4"/>
        <v>2</v>
      </c>
      <c r="AH12">
        <f t="shared" si="5"/>
        <v>0</v>
      </c>
      <c r="AI12">
        <f t="shared" si="6"/>
        <v>2</v>
      </c>
      <c r="AK12">
        <f t="shared" si="7"/>
        <v>0</v>
      </c>
      <c r="AL12">
        <f t="shared" si="8"/>
        <v>2</v>
      </c>
      <c r="AN12">
        <f t="shared" si="9"/>
        <v>0</v>
      </c>
      <c r="AO12">
        <f t="shared" si="10"/>
        <v>2</v>
      </c>
      <c r="AQ12">
        <f t="shared" si="11"/>
        <v>0</v>
      </c>
    </row>
    <row r="13" spans="1:43" ht="13.5" customHeight="1" thickBot="1" x14ac:dyDescent="0.3">
      <c r="A13" s="47" t="s">
        <v>47</v>
      </c>
      <c r="B13" s="59"/>
      <c r="C13" s="22">
        <v>77</v>
      </c>
      <c r="D13" s="23"/>
      <c r="E13" s="21"/>
      <c r="F13" s="22">
        <v>56</v>
      </c>
      <c r="G13" s="23"/>
      <c r="H13" s="21"/>
      <c r="I13" s="22">
        <v>59</v>
      </c>
      <c r="J13" s="23"/>
      <c r="K13" s="21"/>
      <c r="L13" s="22">
        <v>87</v>
      </c>
      <c r="M13" s="23"/>
      <c r="N13" s="21"/>
      <c r="O13" s="15">
        <v>86</v>
      </c>
      <c r="P13" s="16"/>
      <c r="Q13" s="14"/>
      <c r="R13" s="15">
        <v>86</v>
      </c>
      <c r="S13" s="16"/>
      <c r="T13" s="21"/>
      <c r="U13" s="22">
        <v>91</v>
      </c>
      <c r="V13" s="16"/>
      <c r="W13" s="21"/>
      <c r="X13" s="22">
        <v>81</v>
      </c>
      <c r="Y13" s="23"/>
      <c r="Z13" s="46">
        <f t="shared" si="0"/>
        <v>623</v>
      </c>
      <c r="AA13" s="56">
        <v>10</v>
      </c>
      <c r="AB13">
        <f t="shared" si="1"/>
        <v>623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64" t="s">
        <v>28</v>
      </c>
      <c r="B14" s="58"/>
      <c r="C14" s="15">
        <v>70</v>
      </c>
      <c r="D14" s="16"/>
      <c r="E14" s="14"/>
      <c r="F14" s="15">
        <v>55</v>
      </c>
      <c r="G14" s="16"/>
      <c r="H14" s="14"/>
      <c r="I14" s="15">
        <v>62</v>
      </c>
      <c r="J14" s="16"/>
      <c r="K14" s="14"/>
      <c r="L14" s="15">
        <v>85</v>
      </c>
      <c r="M14" s="16"/>
      <c r="N14" s="14"/>
      <c r="O14" s="15">
        <v>91</v>
      </c>
      <c r="P14" s="16"/>
      <c r="Q14" s="14"/>
      <c r="R14" s="15">
        <v>80</v>
      </c>
      <c r="S14" s="16"/>
      <c r="T14" s="14"/>
      <c r="U14" s="15">
        <v>74</v>
      </c>
      <c r="V14" s="16"/>
      <c r="W14" s="14"/>
      <c r="X14" s="15">
        <v>88</v>
      </c>
      <c r="Y14" s="16"/>
      <c r="Z14" s="46">
        <f t="shared" si="0"/>
        <v>605</v>
      </c>
      <c r="AA14" s="56">
        <v>11</v>
      </c>
      <c r="AB14">
        <f t="shared" si="1"/>
        <v>605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7" t="s">
        <v>26</v>
      </c>
      <c r="B15" s="58"/>
      <c r="C15" s="15">
        <v>63</v>
      </c>
      <c r="D15" s="16"/>
      <c r="E15" s="14"/>
      <c r="F15" s="15">
        <v>63</v>
      </c>
      <c r="G15" s="16"/>
      <c r="H15" s="14"/>
      <c r="I15" s="15">
        <v>65</v>
      </c>
      <c r="J15" s="16"/>
      <c r="K15" s="14"/>
      <c r="L15" s="15">
        <v>87</v>
      </c>
      <c r="M15" s="16"/>
      <c r="N15" s="14"/>
      <c r="O15" s="15">
        <v>83</v>
      </c>
      <c r="P15" s="16"/>
      <c r="Q15" s="14"/>
      <c r="R15" s="15">
        <v>88</v>
      </c>
      <c r="S15" s="16"/>
      <c r="T15" s="14"/>
      <c r="U15" s="15">
        <v>78</v>
      </c>
      <c r="V15" s="23"/>
      <c r="W15" s="14"/>
      <c r="X15" s="15">
        <v>78</v>
      </c>
      <c r="Y15" s="16"/>
      <c r="Z15" s="46">
        <f t="shared" si="0"/>
        <v>605</v>
      </c>
      <c r="AA15" s="56">
        <v>12</v>
      </c>
      <c r="AB15">
        <f t="shared" si="1"/>
        <v>605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7" t="s">
        <v>51</v>
      </c>
      <c r="B16" s="58"/>
      <c r="C16" s="15"/>
      <c r="D16" s="16">
        <v>77</v>
      </c>
      <c r="E16" s="14"/>
      <c r="F16" s="15"/>
      <c r="G16" s="16">
        <v>52</v>
      </c>
      <c r="H16" s="14"/>
      <c r="I16" s="22"/>
      <c r="J16" s="16">
        <v>59</v>
      </c>
      <c r="K16" s="14"/>
      <c r="L16" s="15">
        <v>85</v>
      </c>
      <c r="M16" s="16"/>
      <c r="N16" s="14"/>
      <c r="O16" s="15">
        <v>75</v>
      </c>
      <c r="P16" s="16"/>
      <c r="Q16" s="14"/>
      <c r="R16" s="15">
        <v>90</v>
      </c>
      <c r="S16" s="16"/>
      <c r="T16" s="14"/>
      <c r="U16" s="15">
        <v>85</v>
      </c>
      <c r="V16" s="16"/>
      <c r="W16" s="14"/>
      <c r="X16" s="15">
        <v>78</v>
      </c>
      <c r="Y16" s="16"/>
      <c r="Z16" s="46">
        <f t="shared" si="0"/>
        <v>601</v>
      </c>
      <c r="AA16" s="56">
        <v>13</v>
      </c>
      <c r="AB16">
        <f t="shared" si="1"/>
        <v>601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47" t="s">
        <v>27</v>
      </c>
      <c r="B17" s="58"/>
      <c r="C17" s="15"/>
      <c r="D17" s="16">
        <v>66</v>
      </c>
      <c r="E17" s="14"/>
      <c r="F17" s="15"/>
      <c r="G17" s="16">
        <v>57</v>
      </c>
      <c r="H17" s="14"/>
      <c r="I17" s="15"/>
      <c r="J17" s="16">
        <v>56</v>
      </c>
      <c r="K17" s="14"/>
      <c r="L17" s="15">
        <v>92</v>
      </c>
      <c r="M17" s="16"/>
      <c r="N17" s="14"/>
      <c r="O17" s="15">
        <v>82</v>
      </c>
      <c r="P17" s="16"/>
      <c r="Q17" s="14"/>
      <c r="R17" s="15">
        <v>82</v>
      </c>
      <c r="S17" s="16"/>
      <c r="T17" s="14"/>
      <c r="U17" s="15">
        <v>78</v>
      </c>
      <c r="V17" s="23"/>
      <c r="W17" s="14"/>
      <c r="X17" s="15">
        <v>87</v>
      </c>
      <c r="Y17" s="16"/>
      <c r="Z17" s="46">
        <f t="shared" si="0"/>
        <v>600</v>
      </c>
      <c r="AA17" s="56">
        <v>14</v>
      </c>
      <c r="AB17">
        <f t="shared" si="1"/>
        <v>600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7" t="s">
        <v>23</v>
      </c>
      <c r="B18" s="58"/>
      <c r="C18" s="15"/>
      <c r="D18" s="16">
        <v>70</v>
      </c>
      <c r="E18" s="14"/>
      <c r="F18" s="15"/>
      <c r="G18" s="16">
        <v>50</v>
      </c>
      <c r="H18" s="14"/>
      <c r="I18" s="15"/>
      <c r="J18" s="16">
        <v>54</v>
      </c>
      <c r="K18" s="14"/>
      <c r="L18" s="15">
        <v>81</v>
      </c>
      <c r="M18" s="16"/>
      <c r="N18" s="14"/>
      <c r="O18" s="15">
        <v>83</v>
      </c>
      <c r="P18" s="16"/>
      <c r="Q18" s="14"/>
      <c r="R18" s="15">
        <v>90</v>
      </c>
      <c r="S18" s="16"/>
      <c r="T18" s="14"/>
      <c r="U18" s="15">
        <v>86</v>
      </c>
      <c r="V18" s="16"/>
      <c r="W18" s="14"/>
      <c r="X18" s="15">
        <v>85</v>
      </c>
      <c r="Y18" s="16"/>
      <c r="Z18" s="46">
        <f t="shared" si="0"/>
        <v>599</v>
      </c>
      <c r="AA18" s="56">
        <v>15</v>
      </c>
      <c r="AB18">
        <f t="shared" si="1"/>
        <v>599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7" t="s">
        <v>33</v>
      </c>
      <c r="B19" s="58"/>
      <c r="C19" s="15">
        <v>66</v>
      </c>
      <c r="D19" s="16"/>
      <c r="E19" s="14"/>
      <c r="F19" s="15">
        <v>52</v>
      </c>
      <c r="G19" s="16"/>
      <c r="H19" s="14"/>
      <c r="I19" s="15">
        <v>62</v>
      </c>
      <c r="J19" s="16"/>
      <c r="K19" s="14"/>
      <c r="L19" s="15">
        <v>86</v>
      </c>
      <c r="M19" s="16"/>
      <c r="N19" s="14"/>
      <c r="O19" s="15">
        <v>76</v>
      </c>
      <c r="P19" s="16"/>
      <c r="Q19" s="14"/>
      <c r="R19" s="15">
        <v>83</v>
      </c>
      <c r="S19" s="16"/>
      <c r="T19" s="14"/>
      <c r="U19" s="15">
        <v>76</v>
      </c>
      <c r="V19" s="16"/>
      <c r="W19" s="14"/>
      <c r="X19" s="15">
        <v>80</v>
      </c>
      <c r="Y19" s="16"/>
      <c r="Z19" s="46">
        <f t="shared" si="0"/>
        <v>581</v>
      </c>
      <c r="AA19" s="56">
        <v>16</v>
      </c>
      <c r="AB19">
        <f t="shared" si="1"/>
        <v>581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7" t="s">
        <v>36</v>
      </c>
      <c r="B20" s="59"/>
      <c r="C20" s="22"/>
      <c r="D20" s="23"/>
      <c r="E20" s="21"/>
      <c r="F20" s="22">
        <v>59</v>
      </c>
      <c r="G20" s="23"/>
      <c r="H20" s="21"/>
      <c r="I20" s="22">
        <v>58</v>
      </c>
      <c r="J20" s="23"/>
      <c r="K20" s="21"/>
      <c r="L20" s="22">
        <v>86</v>
      </c>
      <c r="M20" s="23"/>
      <c r="N20" s="21"/>
      <c r="O20" s="15">
        <v>90</v>
      </c>
      <c r="P20" s="16"/>
      <c r="Q20" s="14"/>
      <c r="R20" s="15"/>
      <c r="S20" s="16"/>
      <c r="T20" s="21"/>
      <c r="U20" s="22"/>
      <c r="V20" s="16"/>
      <c r="W20" s="21"/>
      <c r="X20" s="22">
        <v>84</v>
      </c>
      <c r="Y20" s="24"/>
      <c r="Z20" s="46">
        <f t="shared" si="0"/>
        <v>377</v>
      </c>
      <c r="AA20" s="56">
        <v>17</v>
      </c>
      <c r="AB20">
        <f t="shared" si="1"/>
        <v>377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7" t="s">
        <v>48</v>
      </c>
      <c r="B21" s="58"/>
      <c r="C21" s="15">
        <v>72</v>
      </c>
      <c r="D21" s="16"/>
      <c r="E21" s="14"/>
      <c r="F21" s="15"/>
      <c r="G21" s="16"/>
      <c r="H21" s="14"/>
      <c r="I21" s="15">
        <v>59</v>
      </c>
      <c r="J21" s="16"/>
      <c r="K21" s="14"/>
      <c r="L21" s="15"/>
      <c r="M21" s="16"/>
      <c r="N21" s="14"/>
      <c r="O21" s="15"/>
      <c r="P21" s="16"/>
      <c r="Q21" s="14"/>
      <c r="R21" s="15"/>
      <c r="S21" s="16"/>
      <c r="T21" s="14"/>
      <c r="U21" s="15"/>
      <c r="V21" s="16"/>
      <c r="W21" s="14"/>
      <c r="X21" s="15">
        <v>82</v>
      </c>
      <c r="Y21" s="16"/>
      <c r="Z21" s="46">
        <f t="shared" si="0"/>
        <v>213</v>
      </c>
      <c r="AA21" s="56">
        <v>18</v>
      </c>
      <c r="AB21">
        <f t="shared" si="1"/>
        <v>213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65" customFormat="1" ht="13.5" customHeight="1" thickBot="1" x14ac:dyDescent="0.3">
      <c r="A22" s="47" t="s">
        <v>20</v>
      </c>
      <c r="B22" s="59"/>
      <c r="C22" s="22"/>
      <c r="D22" s="23"/>
      <c r="E22" s="21"/>
      <c r="F22" s="22"/>
      <c r="G22" s="23"/>
      <c r="H22" s="21"/>
      <c r="I22" s="22">
        <v>63</v>
      </c>
      <c r="J22" s="23"/>
      <c r="K22" s="21"/>
      <c r="L22" s="22"/>
      <c r="M22" s="23"/>
      <c r="N22" s="21"/>
      <c r="O22" s="15"/>
      <c r="P22" s="16"/>
      <c r="Q22" s="14"/>
      <c r="R22" s="15"/>
      <c r="S22" s="16"/>
      <c r="T22" s="21"/>
      <c r="U22" s="22"/>
      <c r="V22" s="23">
        <v>90</v>
      </c>
      <c r="W22" s="21"/>
      <c r="X22" s="22"/>
      <c r="Y22" s="23"/>
      <c r="Z22" s="46">
        <f t="shared" si="0"/>
        <v>150</v>
      </c>
      <c r="AA22" s="56">
        <v>19</v>
      </c>
      <c r="AB22">
        <f t="shared" si="1"/>
        <v>153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-3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7" t="s">
        <v>34</v>
      </c>
      <c r="B23" s="58"/>
      <c r="C23" s="15"/>
      <c r="D23" s="16"/>
      <c r="E23" s="14"/>
      <c r="F23" s="15">
        <v>65</v>
      </c>
      <c r="G23" s="16"/>
      <c r="H23" s="14"/>
      <c r="I23" s="15">
        <v>59</v>
      </c>
      <c r="J23" s="16"/>
      <c r="K23" s="14"/>
      <c r="L23" s="15"/>
      <c r="M23" s="16"/>
      <c r="N23" s="14"/>
      <c r="O23" s="15"/>
      <c r="P23" s="16"/>
      <c r="Q23" s="14"/>
      <c r="R23" s="15"/>
      <c r="S23" s="16"/>
      <c r="T23" s="14"/>
      <c r="U23" s="15"/>
      <c r="V23" s="16"/>
      <c r="W23" s="14"/>
      <c r="X23" s="15"/>
      <c r="Y23" s="16"/>
      <c r="Z23" s="46">
        <f t="shared" si="0"/>
        <v>124</v>
      </c>
      <c r="AA23" s="56">
        <v>20</v>
      </c>
      <c r="AB23">
        <f t="shared" si="1"/>
        <v>124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7" t="s">
        <v>37</v>
      </c>
      <c r="B24" s="58"/>
      <c r="C24" s="15"/>
      <c r="D24" s="16"/>
      <c r="E24" s="14"/>
      <c r="F24" s="15">
        <v>62</v>
      </c>
      <c r="G24" s="16"/>
      <c r="H24" s="14"/>
      <c r="I24" s="15">
        <v>60</v>
      </c>
      <c r="J24" s="16"/>
      <c r="K24" s="14"/>
      <c r="L24" s="15"/>
      <c r="M24" s="16"/>
      <c r="N24" s="14"/>
      <c r="O24" s="17"/>
      <c r="P24" s="16"/>
      <c r="Q24" s="14"/>
      <c r="R24" s="15"/>
      <c r="S24" s="16"/>
      <c r="T24" s="14"/>
      <c r="U24" s="15"/>
      <c r="V24" s="16"/>
      <c r="W24" s="14"/>
      <c r="X24" s="15"/>
      <c r="Y24" s="16"/>
      <c r="Z24" s="46">
        <f t="shared" si="0"/>
        <v>122</v>
      </c>
      <c r="AA24" s="56">
        <v>21</v>
      </c>
      <c r="AB24">
        <f t="shared" si="1"/>
        <v>122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7" t="s">
        <v>35</v>
      </c>
      <c r="B25" s="59"/>
      <c r="C25" s="22"/>
      <c r="D25" s="23"/>
      <c r="E25" s="21"/>
      <c r="F25" s="22"/>
      <c r="G25" s="23">
        <v>52</v>
      </c>
      <c r="H25" s="21"/>
      <c r="I25" s="22"/>
      <c r="J25" s="23">
        <v>59</v>
      </c>
      <c r="K25" s="21"/>
      <c r="L25" s="22"/>
      <c r="M25" s="23"/>
      <c r="N25" s="21"/>
      <c r="O25" s="17"/>
      <c r="P25" s="23"/>
      <c r="Q25" s="21"/>
      <c r="R25" s="22"/>
      <c r="S25" s="23"/>
      <c r="T25" s="21"/>
      <c r="U25" s="22"/>
      <c r="V25" s="23"/>
      <c r="W25" s="21"/>
      <c r="X25" s="22"/>
      <c r="Y25" s="23"/>
      <c r="Z25" s="46">
        <f t="shared" si="0"/>
        <v>111</v>
      </c>
      <c r="AA25" s="56">
        <v>22</v>
      </c>
      <c r="AB25">
        <f t="shared" si="1"/>
        <v>111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7" t="s">
        <v>31</v>
      </c>
      <c r="B26" s="58"/>
      <c r="C26" s="15"/>
      <c r="D26" s="16"/>
      <c r="E26" s="14"/>
      <c r="F26" s="15"/>
      <c r="G26" s="16"/>
      <c r="H26" s="14"/>
      <c r="I26" s="15">
        <v>64</v>
      </c>
      <c r="J26" s="16"/>
      <c r="K26" s="14"/>
      <c r="L26" s="15"/>
      <c r="M26" s="16"/>
      <c r="N26" s="14"/>
      <c r="O26" s="17"/>
      <c r="P26" s="16"/>
      <c r="Q26" s="14"/>
      <c r="R26" s="85"/>
      <c r="S26" s="16"/>
      <c r="T26" s="14"/>
      <c r="U26" s="15"/>
      <c r="V26" s="16"/>
      <c r="W26" s="14"/>
      <c r="X26" s="15"/>
      <c r="Y26" s="16"/>
      <c r="Z26" s="46">
        <f t="shared" si="0"/>
        <v>64</v>
      </c>
      <c r="AA26" s="56">
        <v>23</v>
      </c>
      <c r="AB26">
        <f t="shared" si="1"/>
        <v>64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7" t="s">
        <v>39</v>
      </c>
      <c r="B27" s="58"/>
      <c r="C27" s="15"/>
      <c r="D27" s="16"/>
      <c r="E27" s="14"/>
      <c r="F27" s="15"/>
      <c r="G27" s="16"/>
      <c r="H27" s="14">
        <v>51</v>
      </c>
      <c r="I27" s="15"/>
      <c r="J27" s="16"/>
      <c r="K27" s="14"/>
      <c r="L27" s="15"/>
      <c r="M27" s="16"/>
      <c r="N27" s="14"/>
      <c r="O27" s="15"/>
      <c r="P27" s="16"/>
      <c r="Q27" s="14"/>
      <c r="R27" s="15"/>
      <c r="S27" s="16"/>
      <c r="T27" s="14"/>
      <c r="U27" s="15"/>
      <c r="V27" s="16"/>
      <c r="W27" s="14"/>
      <c r="X27" s="15"/>
      <c r="Y27" s="16"/>
      <c r="Z27" s="46">
        <f t="shared" si="0"/>
        <v>51</v>
      </c>
      <c r="AA27" s="56">
        <v>24</v>
      </c>
      <c r="AB27">
        <f t="shared" si="1"/>
        <v>51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47" t="s">
        <v>19</v>
      </c>
      <c r="B28" s="58"/>
      <c r="C28" s="15"/>
      <c r="D28" s="16"/>
      <c r="E28" s="14"/>
      <c r="F28" s="15"/>
      <c r="G28" s="16"/>
      <c r="H28" s="14"/>
      <c r="I28" s="15"/>
      <c r="J28" s="16"/>
      <c r="K28" s="14"/>
      <c r="L28" s="15"/>
      <c r="M28" s="16"/>
      <c r="N28" s="14"/>
      <c r="O28" s="15"/>
      <c r="P28" s="16"/>
      <c r="Q28" s="14"/>
      <c r="R28" s="15"/>
      <c r="S28" s="16"/>
      <c r="T28" s="14"/>
      <c r="U28" s="15"/>
      <c r="V28" s="16"/>
      <c r="W28" s="14"/>
      <c r="X28" s="15"/>
      <c r="Y28" s="16"/>
      <c r="Z28" s="46">
        <f t="shared" ref="Z28:Z35" si="12">SUM(AB28:AQ28)</f>
        <v>0</v>
      </c>
      <c r="AA28" s="56">
        <v>25</v>
      </c>
      <c r="AB28">
        <f t="shared" si="1"/>
        <v>0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2" t="s">
        <v>25</v>
      </c>
      <c r="B29" s="58"/>
      <c r="C29" s="15"/>
      <c r="D29" s="16"/>
      <c r="E29" s="14"/>
      <c r="F29" s="15"/>
      <c r="G29" s="16"/>
      <c r="H29" s="14"/>
      <c r="I29" s="22"/>
      <c r="J29" s="16"/>
      <c r="K29" s="14"/>
      <c r="L29" s="15"/>
      <c r="M29" s="16"/>
      <c r="N29" s="14"/>
      <c r="O29" s="15"/>
      <c r="P29" s="16"/>
      <c r="Q29" s="14"/>
      <c r="R29" s="15"/>
      <c r="S29" s="16"/>
      <c r="T29" s="14"/>
      <c r="U29" s="15"/>
      <c r="V29" s="16"/>
      <c r="W29" s="14"/>
      <c r="X29" s="15"/>
      <c r="Y29" s="16"/>
      <c r="Z29" s="46">
        <f t="shared" si="12"/>
        <v>0</v>
      </c>
      <c r="AA29" s="56">
        <v>26</v>
      </c>
      <c r="AB29">
        <f t="shared" si="1"/>
        <v>0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7" t="s">
        <v>38</v>
      </c>
      <c r="B30" s="58"/>
      <c r="C30" s="15"/>
      <c r="D30" s="16"/>
      <c r="E30" s="14"/>
      <c r="F30" s="15"/>
      <c r="G30" s="16"/>
      <c r="H30" s="14"/>
      <c r="I30" s="15"/>
      <c r="J30" s="16"/>
      <c r="K30" s="14"/>
      <c r="L30" s="15"/>
      <c r="M30" s="16"/>
      <c r="N30" s="14"/>
      <c r="O30" s="15"/>
      <c r="P30" s="16"/>
      <c r="Q30" s="14"/>
      <c r="R30" s="15"/>
      <c r="S30" s="16"/>
      <c r="T30" s="14"/>
      <c r="U30" s="15"/>
      <c r="V30" s="16"/>
      <c r="W30" s="14"/>
      <c r="X30" s="15"/>
      <c r="Y30" s="16"/>
      <c r="Z30" s="46">
        <f t="shared" si="12"/>
        <v>0</v>
      </c>
      <c r="AA30" s="56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7"/>
      <c r="B31" s="59"/>
      <c r="C31" s="22"/>
      <c r="D31" s="23"/>
      <c r="E31" s="21"/>
      <c r="F31" s="22"/>
      <c r="G31" s="23"/>
      <c r="H31" s="21"/>
      <c r="I31" s="22"/>
      <c r="J31" s="23"/>
      <c r="K31" s="21"/>
      <c r="L31" s="22"/>
      <c r="M31" s="23"/>
      <c r="N31" s="21"/>
      <c r="O31" s="22"/>
      <c r="P31" s="23"/>
      <c r="Q31" s="21"/>
      <c r="R31" s="22"/>
      <c r="S31" s="23"/>
      <c r="T31" s="21"/>
      <c r="U31" s="22"/>
      <c r="V31" s="23"/>
      <c r="W31" s="21"/>
      <c r="X31" s="22"/>
      <c r="Y31" s="23"/>
      <c r="Z31" s="46">
        <f t="shared" si="12"/>
        <v>0</v>
      </c>
      <c r="AA31" s="56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7"/>
      <c r="B32" s="59"/>
      <c r="C32" s="22"/>
      <c r="D32" s="23"/>
      <c r="E32" s="21"/>
      <c r="F32" s="22"/>
      <c r="G32" s="23"/>
      <c r="H32" s="21"/>
      <c r="I32" s="22"/>
      <c r="J32" s="23"/>
      <c r="K32" s="21"/>
      <c r="L32" s="22"/>
      <c r="M32" s="23"/>
      <c r="N32" s="21"/>
      <c r="O32" s="22"/>
      <c r="P32" s="23"/>
      <c r="Q32" s="21"/>
      <c r="R32" s="22"/>
      <c r="S32" s="23"/>
      <c r="T32" s="21"/>
      <c r="U32" s="22"/>
      <c r="V32" s="23"/>
      <c r="W32" s="21"/>
      <c r="X32" s="22"/>
      <c r="Y32" s="23"/>
      <c r="Z32" s="46">
        <f t="shared" si="12"/>
        <v>0</v>
      </c>
      <c r="AA32" s="56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7"/>
      <c r="B33" s="58"/>
      <c r="C33" s="15"/>
      <c r="D33" s="16"/>
      <c r="E33" s="14"/>
      <c r="F33" s="15"/>
      <c r="G33" s="16"/>
      <c r="H33" s="14"/>
      <c r="I33" s="15"/>
      <c r="J33" s="16"/>
      <c r="K33" s="14"/>
      <c r="L33" s="15"/>
      <c r="M33" s="16"/>
      <c r="N33" s="14"/>
      <c r="O33" s="15"/>
      <c r="P33" s="16"/>
      <c r="Q33" s="14"/>
      <c r="R33" s="15"/>
      <c r="S33" s="16"/>
      <c r="T33" s="14"/>
      <c r="U33" s="15"/>
      <c r="V33" s="16"/>
      <c r="W33" s="14"/>
      <c r="X33" s="15"/>
      <c r="Y33" s="16"/>
      <c r="Z33" s="46">
        <f t="shared" si="12"/>
        <v>0</v>
      </c>
      <c r="AA33" s="56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7"/>
      <c r="B34" s="58"/>
      <c r="C34" s="15"/>
      <c r="D34" s="16"/>
      <c r="E34" s="14"/>
      <c r="F34" s="15"/>
      <c r="G34" s="16"/>
      <c r="H34" s="14"/>
      <c r="I34" s="15"/>
      <c r="J34" s="16"/>
      <c r="K34" s="14"/>
      <c r="L34" s="15"/>
      <c r="M34" s="16"/>
      <c r="N34" s="14"/>
      <c r="O34" s="15"/>
      <c r="P34" s="16"/>
      <c r="Q34" s="14"/>
      <c r="R34" s="15"/>
      <c r="S34" s="16"/>
      <c r="T34" s="14"/>
      <c r="U34" s="15"/>
      <c r="V34" s="16"/>
      <c r="W34" s="14"/>
      <c r="X34" s="15"/>
      <c r="Y34" s="16"/>
      <c r="Z34" s="46">
        <f t="shared" si="12"/>
        <v>0</v>
      </c>
      <c r="AA34" s="56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48"/>
      <c r="B35" s="60"/>
      <c r="C35" s="44"/>
      <c r="D35" s="45"/>
      <c r="E35" s="43"/>
      <c r="F35" s="44"/>
      <c r="G35" s="45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43"/>
      <c r="U35" s="44"/>
      <c r="V35" s="45"/>
      <c r="W35" s="43"/>
      <c r="X35" s="44"/>
      <c r="Y35" s="45"/>
      <c r="Z35" s="46">
        <f t="shared" si="12"/>
        <v>0</v>
      </c>
      <c r="AA35" s="56">
        <v>32</v>
      </c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43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43" ht="2.1" customHeight="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43" ht="2.1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7"/>
    </row>
    <row r="40" spans="1:43" ht="2.1" customHeight="1" x14ac:dyDescent="0.25">
      <c r="A40" s="25"/>
      <c r="B40" s="25"/>
      <c r="C40" s="2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43" x14ac:dyDescent="0.25">
      <c r="A41" s="25"/>
      <c r="B41" s="29" t="s">
        <v>40</v>
      </c>
      <c r="C41" s="29" t="s">
        <v>15</v>
      </c>
      <c r="D41" s="30" t="s">
        <v>16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43" x14ac:dyDescent="0.25">
      <c r="A42" s="31"/>
      <c r="B42" s="32"/>
      <c r="C42" s="32"/>
      <c r="D42" s="33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43" x14ac:dyDescent="0.25">
      <c r="A43" s="34" t="s">
        <v>41</v>
      </c>
      <c r="B43" s="35">
        <v>84</v>
      </c>
      <c r="C43" s="35">
        <v>86</v>
      </c>
      <c r="D43" s="36">
        <v>89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43" x14ac:dyDescent="0.25">
      <c r="A44" s="37" t="s">
        <v>42</v>
      </c>
      <c r="B44" s="38">
        <v>84</v>
      </c>
      <c r="C44" s="38">
        <v>86</v>
      </c>
      <c r="D44" s="39">
        <v>89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43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43" x14ac:dyDescent="0.25">
      <c r="A46" s="40" t="s">
        <v>43</v>
      </c>
      <c r="B46" s="25"/>
      <c r="C46" s="2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40" t="s">
        <v>44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43" x14ac:dyDescent="0.25">
      <c r="A47" s="40" t="s">
        <v>45</v>
      </c>
      <c r="B47" s="25"/>
      <c r="C47" s="2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 t="s">
        <v>46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43" x14ac:dyDescent="0.25">
      <c r="A48" s="40" t="s">
        <v>54</v>
      </c>
      <c r="B48" s="25"/>
      <c r="C48" s="2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 t="s">
        <v>53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 t="s">
        <v>52</v>
      </c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x14ac:dyDescent="0.25">
      <c r="B50" s="25"/>
      <c r="C50" s="2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x14ac:dyDescent="0.25">
      <c r="B51" s="25"/>
      <c r="C51" s="28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x14ac:dyDescent="0.25">
      <c r="B52" s="25"/>
      <c r="C52" s="2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x14ac:dyDescent="0.25">
      <c r="B53" s="25"/>
      <c r="C53" s="2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</sheetData>
  <sheetProtection selectLockedCells="1" selectUnlockedCells="1"/>
  <sortState xmlns:xlrd2="http://schemas.microsoft.com/office/spreadsheetml/2017/richdata2" ref="A4:Z27">
    <sortCondition descending="1" ref="Z4:Z27"/>
  </sortState>
  <mergeCells count="5">
    <mergeCell ref="B1:Z1"/>
    <mergeCell ref="B2:D2"/>
    <mergeCell ref="E2:G2"/>
    <mergeCell ref="Q2:S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127" zoomScaleNormal="127" workbookViewId="0">
      <selection activeCell="D22" activeCellId="1" sqref="R14 D22"/>
    </sheetView>
  </sheetViews>
  <sheetFormatPr baseColWidth="10" defaultRowHeight="13.2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27" zoomScaleNormal="127" workbookViewId="0">
      <selection activeCellId="1" sqref="R14 A1"/>
    </sheetView>
  </sheetViews>
  <sheetFormatPr baseColWidth="10" defaultRowHeight="13.2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20F1B-21CD-409B-82EB-C769F2698224}">
  <dimension ref="A1:AQ46"/>
  <sheetViews>
    <sheetView zoomScale="85" zoomScaleNormal="85" zoomScalePageLayoutView="55" workbookViewId="0">
      <selection activeCell="G26" sqref="G26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ht="25.2" thickBot="1" x14ac:dyDescent="0.3">
      <c r="A1" s="1" t="s">
        <v>0</v>
      </c>
      <c r="B1" s="169" t="s">
        <v>77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2"/>
    </row>
    <row r="2" spans="1:43" ht="16.2" thickBot="1" x14ac:dyDescent="0.35">
      <c r="A2" s="13" t="s">
        <v>1</v>
      </c>
      <c r="B2" s="170" t="s">
        <v>2</v>
      </c>
      <c r="C2" s="170"/>
      <c r="D2" s="170"/>
      <c r="E2" s="170" t="s">
        <v>3</v>
      </c>
      <c r="F2" s="170"/>
      <c r="G2" s="170"/>
      <c r="H2" s="4"/>
      <c r="I2" s="5" t="s">
        <v>4</v>
      </c>
      <c r="J2" s="6"/>
      <c r="K2" s="7"/>
      <c r="L2" s="4" t="s">
        <v>5</v>
      </c>
      <c r="M2" s="8"/>
      <c r="N2" s="9"/>
      <c r="O2" s="4" t="s">
        <v>6</v>
      </c>
      <c r="P2" s="10"/>
      <c r="Q2" s="170" t="s">
        <v>9</v>
      </c>
      <c r="R2" s="170"/>
      <c r="S2" s="170"/>
      <c r="T2" s="171" t="s">
        <v>7</v>
      </c>
      <c r="U2" s="171"/>
      <c r="V2" s="171"/>
      <c r="W2" s="170" t="s">
        <v>8</v>
      </c>
      <c r="X2" s="170"/>
      <c r="Y2" s="170"/>
      <c r="Z2" s="3" t="s">
        <v>10</v>
      </c>
      <c r="AA2" s="3" t="s">
        <v>11</v>
      </c>
    </row>
    <row r="3" spans="1:43" ht="13.5" customHeight="1" thickBot="1" x14ac:dyDescent="0.3">
      <c r="A3" s="41"/>
      <c r="B3" s="49" t="s">
        <v>12</v>
      </c>
      <c r="C3" s="50" t="s">
        <v>13</v>
      </c>
      <c r="D3" s="51" t="s">
        <v>14</v>
      </c>
      <c r="E3" s="50" t="s">
        <v>12</v>
      </c>
      <c r="F3" s="52" t="s">
        <v>13</v>
      </c>
      <c r="G3" s="51" t="s">
        <v>14</v>
      </c>
      <c r="H3" s="50" t="s">
        <v>12</v>
      </c>
      <c r="I3" s="52" t="s">
        <v>13</v>
      </c>
      <c r="J3" s="51" t="s">
        <v>14</v>
      </c>
      <c r="K3" s="50" t="s">
        <v>12</v>
      </c>
      <c r="L3" s="52" t="s">
        <v>15</v>
      </c>
      <c r="M3" s="51" t="s">
        <v>16</v>
      </c>
      <c r="N3" s="53" t="s">
        <v>12</v>
      </c>
      <c r="O3" s="50" t="s">
        <v>15</v>
      </c>
      <c r="P3" s="51" t="s">
        <v>16</v>
      </c>
      <c r="Q3" s="50" t="s">
        <v>12</v>
      </c>
      <c r="R3" s="52" t="s">
        <v>15</v>
      </c>
      <c r="S3" s="51" t="s">
        <v>16</v>
      </c>
      <c r="T3" s="50" t="s">
        <v>12</v>
      </c>
      <c r="U3" s="128" t="s">
        <v>15</v>
      </c>
      <c r="V3" s="51" t="s">
        <v>16</v>
      </c>
      <c r="W3" s="50" t="s">
        <v>12</v>
      </c>
      <c r="X3" s="52" t="s">
        <v>15</v>
      </c>
      <c r="Y3" s="51" t="s">
        <v>16</v>
      </c>
      <c r="Z3" s="54"/>
      <c r="AA3" s="55"/>
    </row>
    <row r="4" spans="1:43" ht="13.5" customHeight="1" thickBot="1" x14ac:dyDescent="0.3">
      <c r="A4" s="47" t="s">
        <v>47</v>
      </c>
      <c r="B4" s="151"/>
      <c r="C4" s="133">
        <v>82</v>
      </c>
      <c r="D4" s="134"/>
      <c r="E4" s="154"/>
      <c r="F4" s="155">
        <v>64</v>
      </c>
      <c r="G4" s="79"/>
      <c r="H4" s="154"/>
      <c r="I4" s="78">
        <v>66</v>
      </c>
      <c r="J4" s="79"/>
      <c r="K4" s="154"/>
      <c r="L4" s="133">
        <v>93</v>
      </c>
      <c r="M4" s="79"/>
      <c r="N4" s="154"/>
      <c r="O4" s="63">
        <v>89</v>
      </c>
      <c r="P4" s="61"/>
      <c r="Q4" s="114"/>
      <c r="R4" s="137">
        <v>91</v>
      </c>
      <c r="S4" s="63"/>
      <c r="T4" s="80"/>
      <c r="U4" s="129">
        <v>92</v>
      </c>
      <c r="V4" s="61"/>
      <c r="W4" s="80"/>
      <c r="X4" s="130">
        <v>90</v>
      </c>
      <c r="Y4" s="61"/>
      <c r="Z4" s="46">
        <f t="shared" ref="Z4:Z30" si="0">SUM(AB4:AQ4)</f>
        <v>667</v>
      </c>
      <c r="AA4" s="56">
        <v>1</v>
      </c>
      <c r="AB4">
        <f t="shared" ref="AB4:AB31" si="1">SUM(B4:Y4)</f>
        <v>667</v>
      </c>
      <c r="AC4">
        <f t="shared" ref="AC4:AC31" si="2">IF(K4&lt;&gt;0,2,0)</f>
        <v>0</v>
      </c>
      <c r="AE4">
        <f t="shared" ref="AE4:AE31" si="3">IF(M4&lt;&gt;0,-3,0)</f>
        <v>0</v>
      </c>
      <c r="AF4">
        <f t="shared" ref="AF4:AF31" si="4">IF(N4&lt;&gt;0,2,0)</f>
        <v>0</v>
      </c>
      <c r="AH4">
        <f t="shared" ref="AH4:AH31" si="5">IF(P4&lt;&gt;0,-3,0)</f>
        <v>0</v>
      </c>
      <c r="AI4">
        <f t="shared" ref="AI4:AI31" si="6">IF(Q4&lt;&gt;0,2,0)</f>
        <v>0</v>
      </c>
      <c r="AK4">
        <f t="shared" ref="AK4:AK31" si="7">IF(S4&lt;&gt;0,-3,0)</f>
        <v>0</v>
      </c>
      <c r="AL4">
        <f t="shared" ref="AL4:AL31" si="8">IF(T4&lt;&gt;0,2,0)</f>
        <v>0</v>
      </c>
      <c r="AN4">
        <f t="shared" ref="AN4:AN31" si="9">IF(V4&lt;&gt;0,-3,0)</f>
        <v>0</v>
      </c>
      <c r="AO4">
        <f t="shared" ref="AO4:AO31" si="10">IF(W4&lt;&gt;0,2,0)</f>
        <v>0</v>
      </c>
      <c r="AQ4">
        <f t="shared" ref="AQ4:AQ31" si="11">IF(Y4&lt;&gt;0,-3,0)</f>
        <v>0</v>
      </c>
    </row>
    <row r="5" spans="1:43" ht="13.5" customHeight="1" thickBot="1" x14ac:dyDescent="0.3">
      <c r="A5" s="47" t="s">
        <v>21</v>
      </c>
      <c r="B5" s="152">
        <v>83</v>
      </c>
      <c r="C5" s="153"/>
      <c r="D5" s="96"/>
      <c r="E5" s="138">
        <v>64</v>
      </c>
      <c r="F5" s="132"/>
      <c r="G5" s="20"/>
      <c r="H5" s="138">
        <v>68</v>
      </c>
      <c r="I5" s="19"/>
      <c r="J5" s="20"/>
      <c r="K5" s="138"/>
      <c r="L5" s="132">
        <v>90</v>
      </c>
      <c r="M5" s="20"/>
      <c r="N5" s="138"/>
      <c r="O5" s="112">
        <v>89</v>
      </c>
      <c r="P5" s="113"/>
      <c r="Q5" s="138"/>
      <c r="R5" s="19">
        <v>88</v>
      </c>
      <c r="S5" s="15"/>
      <c r="T5" s="14"/>
      <c r="U5" s="129">
        <v>95</v>
      </c>
      <c r="V5" s="20"/>
      <c r="W5" s="14"/>
      <c r="X5" s="129">
        <v>88</v>
      </c>
      <c r="Y5" s="20"/>
      <c r="Z5" s="46">
        <f t="shared" si="0"/>
        <v>665</v>
      </c>
      <c r="AA5" s="56">
        <v>2</v>
      </c>
      <c r="AB5">
        <f t="shared" si="1"/>
        <v>665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0</v>
      </c>
      <c r="AI5">
        <f t="shared" si="6"/>
        <v>0</v>
      </c>
      <c r="AK5">
        <f t="shared" si="7"/>
        <v>0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47" t="s">
        <v>29</v>
      </c>
      <c r="B6" s="59"/>
      <c r="C6" s="15">
        <v>81</v>
      </c>
      <c r="D6" s="23"/>
      <c r="E6" s="21">
        <v>66</v>
      </c>
      <c r="F6" s="22"/>
      <c r="G6" s="23"/>
      <c r="H6" s="21"/>
      <c r="I6" s="22">
        <v>63</v>
      </c>
      <c r="J6" s="23"/>
      <c r="K6" s="135"/>
      <c r="L6" s="156">
        <v>87</v>
      </c>
      <c r="M6" s="16"/>
      <c r="N6" s="21"/>
      <c r="O6" s="15">
        <v>89</v>
      </c>
      <c r="P6" s="16"/>
      <c r="Q6" s="14"/>
      <c r="R6" s="15">
        <v>94</v>
      </c>
      <c r="S6" s="15"/>
      <c r="T6" s="21"/>
      <c r="U6" s="15">
        <v>88</v>
      </c>
      <c r="V6" s="16"/>
      <c r="W6" s="21"/>
      <c r="X6" s="15">
        <v>90</v>
      </c>
      <c r="Y6" s="16"/>
      <c r="Z6" s="46">
        <f t="shared" si="0"/>
        <v>658</v>
      </c>
      <c r="AA6" s="56">
        <v>3</v>
      </c>
      <c r="AB6">
        <f t="shared" si="1"/>
        <v>658</v>
      </c>
      <c r="AC6">
        <f t="shared" si="2"/>
        <v>0</v>
      </c>
      <c r="AE6">
        <f t="shared" si="3"/>
        <v>0</v>
      </c>
      <c r="AF6">
        <f t="shared" si="4"/>
        <v>0</v>
      </c>
      <c r="AH6">
        <f t="shared" si="5"/>
        <v>0</v>
      </c>
      <c r="AI6">
        <f t="shared" si="6"/>
        <v>0</v>
      </c>
      <c r="AK6">
        <f t="shared" si="7"/>
        <v>0</v>
      </c>
      <c r="AL6">
        <f t="shared" si="8"/>
        <v>0</v>
      </c>
      <c r="AN6">
        <f t="shared" si="9"/>
        <v>0</v>
      </c>
      <c r="AO6">
        <f t="shared" si="10"/>
        <v>0</v>
      </c>
      <c r="AQ6">
        <f t="shared" si="11"/>
        <v>0</v>
      </c>
    </row>
    <row r="7" spans="1:43" s="76" customFormat="1" ht="13.5" customHeight="1" thickBot="1" x14ac:dyDescent="0.3">
      <c r="A7" s="47" t="s">
        <v>22</v>
      </c>
      <c r="B7" s="58"/>
      <c r="C7" s="15">
        <v>80</v>
      </c>
      <c r="D7" s="16"/>
      <c r="E7" s="14"/>
      <c r="F7" s="15">
        <v>65</v>
      </c>
      <c r="G7" s="16"/>
      <c r="H7" s="14"/>
      <c r="I7" s="15">
        <v>66</v>
      </c>
      <c r="J7" s="16"/>
      <c r="K7" s="28"/>
      <c r="L7" s="89">
        <v>84</v>
      </c>
      <c r="M7" s="16"/>
      <c r="N7" s="14"/>
      <c r="O7" s="15">
        <v>87</v>
      </c>
      <c r="P7" s="16"/>
      <c r="Q7" s="138"/>
      <c r="R7" s="15">
        <v>87</v>
      </c>
      <c r="S7" s="15"/>
      <c r="T7" s="14"/>
      <c r="U7" s="15">
        <v>88</v>
      </c>
      <c r="V7" s="23"/>
      <c r="W7" s="14"/>
      <c r="X7" s="15">
        <v>90</v>
      </c>
      <c r="Y7" s="16"/>
      <c r="Z7" s="46">
        <f t="shared" si="0"/>
        <v>647</v>
      </c>
      <c r="AA7" s="56">
        <v>4</v>
      </c>
      <c r="AB7">
        <f t="shared" si="1"/>
        <v>647</v>
      </c>
      <c r="AC7">
        <f t="shared" si="2"/>
        <v>0</v>
      </c>
      <c r="AE7" s="76">
        <f t="shared" si="3"/>
        <v>0</v>
      </c>
      <c r="AF7" s="76">
        <f t="shared" si="4"/>
        <v>0</v>
      </c>
      <c r="AH7" s="76">
        <f t="shared" si="5"/>
        <v>0</v>
      </c>
      <c r="AI7" s="76">
        <f t="shared" si="6"/>
        <v>0</v>
      </c>
      <c r="AK7" s="76">
        <f t="shared" si="7"/>
        <v>0</v>
      </c>
      <c r="AL7" s="76">
        <f t="shared" si="8"/>
        <v>0</v>
      </c>
      <c r="AN7" s="76">
        <f t="shared" si="9"/>
        <v>0</v>
      </c>
      <c r="AO7" s="76">
        <f t="shared" si="10"/>
        <v>0</v>
      </c>
      <c r="AQ7" s="76">
        <f t="shared" si="11"/>
        <v>0</v>
      </c>
    </row>
    <row r="8" spans="1:43" ht="13.5" customHeight="1" thickBot="1" x14ac:dyDescent="0.3">
      <c r="A8" s="47" t="s">
        <v>64</v>
      </c>
      <c r="B8" s="58">
        <v>76</v>
      </c>
      <c r="C8" s="15"/>
      <c r="D8" s="16"/>
      <c r="E8" s="14">
        <v>64</v>
      </c>
      <c r="F8" s="15"/>
      <c r="G8" s="16"/>
      <c r="H8" s="14">
        <v>62</v>
      </c>
      <c r="I8" s="15"/>
      <c r="J8" s="16"/>
      <c r="K8" s="14"/>
      <c r="L8" s="15">
        <v>82</v>
      </c>
      <c r="M8" s="16"/>
      <c r="N8" s="14"/>
      <c r="O8" s="15">
        <v>89</v>
      </c>
      <c r="P8" s="16"/>
      <c r="Q8" s="14"/>
      <c r="R8" s="15">
        <v>89</v>
      </c>
      <c r="S8" s="16"/>
      <c r="T8" s="14"/>
      <c r="U8" s="15">
        <v>90</v>
      </c>
      <c r="V8" s="16"/>
      <c r="W8" s="14"/>
      <c r="X8" s="15">
        <v>85</v>
      </c>
      <c r="Y8" s="16"/>
      <c r="Z8" s="46">
        <f t="shared" si="0"/>
        <v>637</v>
      </c>
      <c r="AA8" s="56">
        <v>5</v>
      </c>
      <c r="AB8">
        <f t="shared" si="1"/>
        <v>637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7" t="s">
        <v>27</v>
      </c>
      <c r="B9" s="58">
        <v>68</v>
      </c>
      <c r="C9" s="15"/>
      <c r="D9" s="16"/>
      <c r="E9" s="14">
        <v>56</v>
      </c>
      <c r="F9" s="15"/>
      <c r="G9" s="16"/>
      <c r="H9" s="14">
        <v>63</v>
      </c>
      <c r="I9" s="15"/>
      <c r="J9" s="16"/>
      <c r="K9" s="14"/>
      <c r="L9" s="15">
        <v>82</v>
      </c>
      <c r="M9" s="16"/>
      <c r="N9" s="14"/>
      <c r="O9" s="15">
        <v>81</v>
      </c>
      <c r="P9" s="16"/>
      <c r="Q9" s="14"/>
      <c r="R9" s="15">
        <v>81</v>
      </c>
      <c r="S9" s="15"/>
      <c r="T9" s="14"/>
      <c r="U9" s="15">
        <v>89</v>
      </c>
      <c r="V9" s="23"/>
      <c r="W9" s="14"/>
      <c r="X9" s="15">
        <v>91</v>
      </c>
      <c r="Y9" s="16"/>
      <c r="Z9" s="46">
        <f t="shared" si="0"/>
        <v>611</v>
      </c>
      <c r="AA9" s="56">
        <v>6</v>
      </c>
      <c r="AB9">
        <f t="shared" si="1"/>
        <v>611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7" t="s">
        <v>51</v>
      </c>
      <c r="B10" s="58">
        <v>62</v>
      </c>
      <c r="C10" s="15"/>
      <c r="D10" s="16"/>
      <c r="E10" s="14">
        <v>55</v>
      </c>
      <c r="F10" s="15"/>
      <c r="G10" s="16"/>
      <c r="H10" s="14">
        <v>62</v>
      </c>
      <c r="I10" s="15"/>
      <c r="J10" s="16"/>
      <c r="K10" s="14"/>
      <c r="L10" s="15">
        <v>85</v>
      </c>
      <c r="M10" s="16"/>
      <c r="N10" s="14"/>
      <c r="O10" s="15">
        <v>89</v>
      </c>
      <c r="P10" s="16"/>
      <c r="Q10" s="14"/>
      <c r="R10" s="15">
        <v>84</v>
      </c>
      <c r="S10" s="16"/>
      <c r="T10" s="14"/>
      <c r="U10" s="15">
        <v>84</v>
      </c>
      <c r="V10" s="16"/>
      <c r="W10" s="14"/>
      <c r="X10" s="15">
        <v>81</v>
      </c>
      <c r="Y10" s="16"/>
      <c r="Z10" s="46">
        <f t="shared" si="0"/>
        <v>602</v>
      </c>
      <c r="AA10" s="56">
        <v>7</v>
      </c>
      <c r="AB10">
        <f t="shared" si="1"/>
        <v>602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82" t="s">
        <v>17</v>
      </c>
      <c r="B11" s="57"/>
      <c r="C11" s="19"/>
      <c r="D11" s="20">
        <v>80</v>
      </c>
      <c r="E11" s="18"/>
      <c r="F11" s="19"/>
      <c r="G11" s="157"/>
      <c r="H11" s="18"/>
      <c r="I11" s="19"/>
      <c r="J11" s="20">
        <v>64</v>
      </c>
      <c r="K11" s="18"/>
      <c r="L11" s="15"/>
      <c r="M11" s="90">
        <v>95</v>
      </c>
      <c r="N11" s="18"/>
      <c r="O11" s="19"/>
      <c r="P11" s="20">
        <v>93</v>
      </c>
      <c r="Q11" s="15"/>
      <c r="R11" s="19"/>
      <c r="S11" s="20">
        <v>96</v>
      </c>
      <c r="T11" s="18"/>
      <c r="U11" s="19"/>
      <c r="V11" s="158">
        <v>94</v>
      </c>
      <c r="W11" s="18"/>
      <c r="X11" s="19"/>
      <c r="Y11" s="20">
        <v>94</v>
      </c>
      <c r="Z11" s="46">
        <f t="shared" si="0"/>
        <v>601</v>
      </c>
      <c r="AA11" s="56">
        <v>8</v>
      </c>
      <c r="AB11" s="76">
        <f t="shared" si="1"/>
        <v>616</v>
      </c>
      <c r="AC11">
        <f t="shared" si="2"/>
        <v>0</v>
      </c>
      <c r="AE11">
        <f t="shared" si="3"/>
        <v>-3</v>
      </c>
      <c r="AF11">
        <f t="shared" si="4"/>
        <v>0</v>
      </c>
      <c r="AH11">
        <f t="shared" si="5"/>
        <v>-3</v>
      </c>
      <c r="AI11">
        <f t="shared" si="6"/>
        <v>0</v>
      </c>
      <c r="AK11">
        <f t="shared" si="7"/>
        <v>-3</v>
      </c>
      <c r="AL11">
        <f t="shared" si="8"/>
        <v>0</v>
      </c>
      <c r="AN11">
        <f t="shared" si="9"/>
        <v>-3</v>
      </c>
      <c r="AO11">
        <f t="shared" si="10"/>
        <v>0</v>
      </c>
      <c r="AQ11">
        <f t="shared" si="11"/>
        <v>-3</v>
      </c>
    </row>
    <row r="12" spans="1:43" ht="13.5" customHeight="1" thickBot="1" x14ac:dyDescent="0.3">
      <c r="A12" s="47" t="s">
        <v>24</v>
      </c>
      <c r="B12" s="58">
        <v>64</v>
      </c>
      <c r="C12" s="15"/>
      <c r="D12" s="16"/>
      <c r="E12" s="14">
        <v>49</v>
      </c>
      <c r="F12" s="15"/>
      <c r="G12" s="16"/>
      <c r="H12" s="14">
        <v>54</v>
      </c>
      <c r="I12" s="15"/>
      <c r="J12" s="16"/>
      <c r="K12" s="14">
        <v>74</v>
      </c>
      <c r="L12" s="15"/>
      <c r="M12" s="16"/>
      <c r="N12" s="14">
        <v>81</v>
      </c>
      <c r="O12" s="15"/>
      <c r="P12" s="16"/>
      <c r="Q12" s="14">
        <v>79</v>
      </c>
      <c r="R12" s="15"/>
      <c r="S12" s="16"/>
      <c r="T12" s="14">
        <v>84</v>
      </c>
      <c r="U12" s="15"/>
      <c r="V12" s="16"/>
      <c r="W12" s="14">
        <v>79</v>
      </c>
      <c r="X12" s="15"/>
      <c r="Y12" s="16"/>
      <c r="Z12" s="46">
        <f t="shared" si="0"/>
        <v>574</v>
      </c>
      <c r="AA12" s="56">
        <v>9</v>
      </c>
      <c r="AB12">
        <f t="shared" si="1"/>
        <v>564</v>
      </c>
      <c r="AC12">
        <f t="shared" si="2"/>
        <v>2</v>
      </c>
      <c r="AE12">
        <f t="shared" si="3"/>
        <v>0</v>
      </c>
      <c r="AF12">
        <f t="shared" si="4"/>
        <v>2</v>
      </c>
      <c r="AH12">
        <f t="shared" si="5"/>
        <v>0</v>
      </c>
      <c r="AI12">
        <f t="shared" si="6"/>
        <v>2</v>
      </c>
      <c r="AK12">
        <f t="shared" si="7"/>
        <v>0</v>
      </c>
      <c r="AL12">
        <f t="shared" si="8"/>
        <v>2</v>
      </c>
      <c r="AN12">
        <f t="shared" si="9"/>
        <v>0</v>
      </c>
      <c r="AO12">
        <f t="shared" si="10"/>
        <v>2</v>
      </c>
      <c r="AQ12">
        <f t="shared" si="11"/>
        <v>0</v>
      </c>
    </row>
    <row r="13" spans="1:43" ht="13.5" customHeight="1" thickBot="1" x14ac:dyDescent="0.3">
      <c r="A13" s="47" t="s">
        <v>23</v>
      </c>
      <c r="B13" s="58"/>
      <c r="C13" s="15"/>
      <c r="D13" s="16">
        <v>71</v>
      </c>
      <c r="E13" s="14"/>
      <c r="F13" s="15"/>
      <c r="G13" s="16">
        <v>55</v>
      </c>
      <c r="H13" s="14"/>
      <c r="I13" s="15"/>
      <c r="J13" s="16">
        <v>37</v>
      </c>
      <c r="K13" s="14"/>
      <c r="L13" s="15">
        <v>67</v>
      </c>
      <c r="M13" s="16"/>
      <c r="N13" s="14"/>
      <c r="O13" s="15">
        <v>84</v>
      </c>
      <c r="P13" s="16"/>
      <c r="Q13" s="14"/>
      <c r="R13" s="15">
        <v>85</v>
      </c>
      <c r="S13" s="16"/>
      <c r="T13" s="14"/>
      <c r="U13" s="15">
        <v>82</v>
      </c>
      <c r="V13" s="16"/>
      <c r="W13" s="14"/>
      <c r="X13" s="15">
        <v>77</v>
      </c>
      <c r="Y13" s="16"/>
      <c r="Z13" s="46">
        <f t="shared" si="0"/>
        <v>558</v>
      </c>
      <c r="AA13" s="56">
        <v>10</v>
      </c>
      <c r="AB13">
        <f t="shared" si="1"/>
        <v>558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7" t="s">
        <v>33</v>
      </c>
      <c r="B14" s="58"/>
      <c r="C14" s="15">
        <v>72</v>
      </c>
      <c r="D14" s="16"/>
      <c r="E14" s="14"/>
      <c r="F14" s="15">
        <v>46</v>
      </c>
      <c r="G14" s="16"/>
      <c r="H14" s="14"/>
      <c r="I14" s="15">
        <v>52</v>
      </c>
      <c r="J14" s="16"/>
      <c r="K14" s="14"/>
      <c r="L14" s="15">
        <v>74</v>
      </c>
      <c r="M14" s="16"/>
      <c r="N14" s="14"/>
      <c r="O14" s="15">
        <v>69</v>
      </c>
      <c r="P14" s="16"/>
      <c r="Q14" s="14"/>
      <c r="R14" s="15">
        <v>69</v>
      </c>
      <c r="S14" s="16"/>
      <c r="T14" s="14"/>
      <c r="U14" s="15">
        <v>69</v>
      </c>
      <c r="V14" s="16"/>
      <c r="W14" s="14"/>
      <c r="X14" s="15">
        <v>74</v>
      </c>
      <c r="Y14" s="16"/>
      <c r="Z14" s="46">
        <f t="shared" si="0"/>
        <v>525</v>
      </c>
      <c r="AA14" s="56">
        <v>11</v>
      </c>
      <c r="AB14">
        <f t="shared" si="1"/>
        <v>525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7" t="s">
        <v>18</v>
      </c>
      <c r="B15" s="58"/>
      <c r="C15" s="89"/>
      <c r="D15" s="90"/>
      <c r="E15" s="14"/>
      <c r="F15" s="15">
        <v>65</v>
      </c>
      <c r="G15" s="16"/>
      <c r="H15" s="14"/>
      <c r="I15" s="15">
        <v>64</v>
      </c>
      <c r="J15" s="16"/>
      <c r="K15" s="14"/>
      <c r="L15" s="15"/>
      <c r="M15" s="16"/>
      <c r="N15" s="14"/>
      <c r="O15" s="15">
        <v>90</v>
      </c>
      <c r="P15" s="16"/>
      <c r="Q15" s="14"/>
      <c r="R15" s="15">
        <v>86</v>
      </c>
      <c r="S15" s="16"/>
      <c r="T15" s="14"/>
      <c r="U15" s="15">
        <v>89</v>
      </c>
      <c r="V15" s="16"/>
      <c r="W15" s="14"/>
      <c r="X15" s="15">
        <v>92</v>
      </c>
      <c r="Y15" s="16"/>
      <c r="Z15" s="46">
        <f t="shared" si="0"/>
        <v>486</v>
      </c>
      <c r="AA15" s="56">
        <v>12</v>
      </c>
      <c r="AB15">
        <f t="shared" si="1"/>
        <v>486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7" t="s">
        <v>56</v>
      </c>
      <c r="B16" s="59"/>
      <c r="C16" s="15">
        <v>80</v>
      </c>
      <c r="D16" s="22"/>
      <c r="E16" s="21"/>
      <c r="F16" s="22">
        <v>61</v>
      </c>
      <c r="G16" s="23"/>
      <c r="H16" s="21"/>
      <c r="I16" s="22">
        <v>68</v>
      </c>
      <c r="J16" s="23"/>
      <c r="K16" s="21"/>
      <c r="L16" s="89"/>
      <c r="M16" s="97"/>
      <c r="N16" s="98"/>
      <c r="O16" s="15"/>
      <c r="P16" s="23"/>
      <c r="Q16" s="21"/>
      <c r="R16" s="15">
        <v>90</v>
      </c>
      <c r="S16" s="23"/>
      <c r="T16" s="21"/>
      <c r="U16" s="15">
        <v>92</v>
      </c>
      <c r="V16" s="23"/>
      <c r="W16" s="21"/>
      <c r="X16" s="22">
        <v>92</v>
      </c>
      <c r="Y16" s="23"/>
      <c r="Z16" s="75">
        <f t="shared" si="0"/>
        <v>483</v>
      </c>
      <c r="AA16" s="56">
        <v>13</v>
      </c>
      <c r="AB16">
        <f t="shared" si="1"/>
        <v>483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47" t="s">
        <v>74</v>
      </c>
      <c r="B17" s="58"/>
      <c r="C17" s="15">
        <v>77</v>
      </c>
      <c r="D17" s="16"/>
      <c r="E17" s="14"/>
      <c r="F17" s="15"/>
      <c r="G17" s="16"/>
      <c r="H17" s="14"/>
      <c r="I17" s="15">
        <v>63</v>
      </c>
      <c r="J17" s="16"/>
      <c r="K17" s="14"/>
      <c r="L17" s="15">
        <v>94</v>
      </c>
      <c r="M17" s="16"/>
      <c r="N17" s="14"/>
      <c r="O17" s="15"/>
      <c r="P17" s="16"/>
      <c r="Q17" s="14"/>
      <c r="R17" s="15"/>
      <c r="S17" s="16"/>
      <c r="T17" s="14"/>
      <c r="U17" s="15"/>
      <c r="V17" s="16"/>
      <c r="W17" s="14"/>
      <c r="X17" s="15">
        <v>89</v>
      </c>
      <c r="Y17" s="16"/>
      <c r="Z17" s="46">
        <f t="shared" si="0"/>
        <v>323</v>
      </c>
      <c r="AA17" s="56">
        <v>14</v>
      </c>
      <c r="AB17">
        <f t="shared" si="1"/>
        <v>323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7" t="s">
        <v>19</v>
      </c>
      <c r="B18" s="58"/>
      <c r="C18" s="15"/>
      <c r="D18" s="16"/>
      <c r="E18" s="14"/>
      <c r="F18" s="15"/>
      <c r="G18" s="16"/>
      <c r="H18" s="14"/>
      <c r="I18" s="15"/>
      <c r="J18" s="16"/>
      <c r="K18" s="14"/>
      <c r="L18" s="15">
        <v>94</v>
      </c>
      <c r="M18" s="16"/>
      <c r="N18" s="14"/>
      <c r="O18" s="15"/>
      <c r="P18" s="16"/>
      <c r="Q18" s="14"/>
      <c r="R18" s="15">
        <v>93</v>
      </c>
      <c r="S18" s="16"/>
      <c r="T18" s="14"/>
      <c r="U18" s="15"/>
      <c r="V18" s="16"/>
      <c r="W18" s="14"/>
      <c r="X18" s="15">
        <v>95</v>
      </c>
      <c r="Y18" s="16"/>
      <c r="Z18" s="46">
        <f t="shared" si="0"/>
        <v>282</v>
      </c>
      <c r="AA18" s="56">
        <v>15</v>
      </c>
      <c r="AB18">
        <f t="shared" si="1"/>
        <v>282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7" t="s">
        <v>34</v>
      </c>
      <c r="B19" s="58"/>
      <c r="C19" s="15"/>
      <c r="D19" s="16"/>
      <c r="E19" s="14"/>
      <c r="F19" s="15">
        <v>63</v>
      </c>
      <c r="G19" s="16"/>
      <c r="H19" s="14"/>
      <c r="I19" s="15">
        <v>53</v>
      </c>
      <c r="J19" s="16"/>
      <c r="K19" s="14"/>
      <c r="L19" s="15"/>
      <c r="M19" s="16"/>
      <c r="N19" s="14"/>
      <c r="O19" s="15"/>
      <c r="P19" s="16"/>
      <c r="Q19" s="14"/>
      <c r="R19" s="15"/>
      <c r="S19" s="16"/>
      <c r="T19" s="14"/>
      <c r="U19" s="15">
        <v>75</v>
      </c>
      <c r="V19" s="16"/>
      <c r="W19" s="14"/>
      <c r="X19" s="15">
        <v>75</v>
      </c>
      <c r="Y19" s="16"/>
      <c r="Z19" s="46">
        <f t="shared" si="0"/>
        <v>266</v>
      </c>
      <c r="AA19" s="56">
        <v>16</v>
      </c>
      <c r="AB19">
        <f t="shared" si="1"/>
        <v>266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83" t="s">
        <v>62</v>
      </c>
      <c r="B20" s="59"/>
      <c r="C20" s="15">
        <v>77</v>
      </c>
      <c r="D20" s="90"/>
      <c r="E20" s="21"/>
      <c r="F20" s="22"/>
      <c r="G20" s="23"/>
      <c r="H20" s="21"/>
      <c r="I20" s="22">
        <v>55</v>
      </c>
      <c r="J20" s="23"/>
      <c r="K20" s="21"/>
      <c r="L20" s="15"/>
      <c r="M20" s="23"/>
      <c r="N20" s="21"/>
      <c r="O20" s="15"/>
      <c r="P20" s="16"/>
      <c r="Q20" s="14"/>
      <c r="R20" s="15">
        <v>86</v>
      </c>
      <c r="S20" s="16"/>
      <c r="T20" s="21"/>
      <c r="U20" s="15"/>
      <c r="V20" s="16"/>
      <c r="W20" s="21"/>
      <c r="X20" s="15"/>
      <c r="Y20" s="16"/>
      <c r="Z20" s="46">
        <f t="shared" si="0"/>
        <v>218</v>
      </c>
      <c r="AA20" s="56">
        <v>17</v>
      </c>
      <c r="AB20">
        <f t="shared" si="1"/>
        <v>218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66" t="s">
        <v>32</v>
      </c>
      <c r="B21" s="67"/>
      <c r="C21" s="15"/>
      <c r="D21" s="69"/>
      <c r="E21" s="70"/>
      <c r="F21" s="68"/>
      <c r="G21" s="69"/>
      <c r="H21" s="70"/>
      <c r="I21" s="68">
        <v>56</v>
      </c>
      <c r="J21" s="69"/>
      <c r="K21" s="84"/>
      <c r="L21" s="74"/>
      <c r="M21" s="16"/>
      <c r="N21" s="70"/>
      <c r="O21" s="71"/>
      <c r="P21" s="72"/>
      <c r="Q21" s="73"/>
      <c r="R21" s="74"/>
      <c r="S21" s="92">
        <v>92</v>
      </c>
      <c r="T21" s="70"/>
      <c r="U21" s="68"/>
      <c r="V21" s="90"/>
      <c r="W21" s="70"/>
      <c r="X21" s="68"/>
      <c r="Y21" s="69"/>
      <c r="Z21" s="46">
        <f t="shared" si="0"/>
        <v>145</v>
      </c>
      <c r="AA21" s="56">
        <v>18</v>
      </c>
      <c r="AB21">
        <f t="shared" si="1"/>
        <v>148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-3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65" customFormat="1" ht="13.5" customHeight="1" thickBot="1" x14ac:dyDescent="0.3">
      <c r="A22" s="47" t="s">
        <v>60</v>
      </c>
      <c r="B22" s="58"/>
      <c r="C22" s="15">
        <v>78</v>
      </c>
      <c r="D22" s="16"/>
      <c r="E22" s="14"/>
      <c r="F22" s="15"/>
      <c r="G22" s="16"/>
      <c r="H22" s="14"/>
      <c r="I22" s="15">
        <v>65</v>
      </c>
      <c r="J22" s="16"/>
      <c r="K22" s="14"/>
      <c r="L22" s="15"/>
      <c r="M22" s="16"/>
      <c r="N22" s="14"/>
      <c r="O22" s="15"/>
      <c r="P22" s="16"/>
      <c r="Q22" s="14"/>
      <c r="R22" s="15"/>
      <c r="S22" s="16"/>
      <c r="T22" s="14"/>
      <c r="U22" s="15"/>
      <c r="V22" s="16"/>
      <c r="W22" s="14"/>
      <c r="X22" s="15"/>
      <c r="Y22" s="16"/>
      <c r="Z22" s="46">
        <f t="shared" si="0"/>
        <v>143</v>
      </c>
      <c r="AA22" s="56">
        <v>19</v>
      </c>
      <c r="AB22">
        <f t="shared" si="1"/>
        <v>143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7" t="s">
        <v>37</v>
      </c>
      <c r="B23" s="58"/>
      <c r="C23" s="15"/>
      <c r="D23" s="16"/>
      <c r="E23" s="14"/>
      <c r="F23" s="15"/>
      <c r="G23" s="16"/>
      <c r="H23" s="14"/>
      <c r="I23" s="15">
        <v>58</v>
      </c>
      <c r="J23" s="16"/>
      <c r="K23" s="21"/>
      <c r="L23" s="22"/>
      <c r="M23" s="88"/>
      <c r="N23" s="21"/>
      <c r="O23" s="15"/>
      <c r="P23" s="16"/>
      <c r="Q23" s="14"/>
      <c r="R23" s="15"/>
      <c r="S23" s="16"/>
      <c r="T23" s="21"/>
      <c r="U23" s="22"/>
      <c r="V23" s="16"/>
      <c r="W23" s="21"/>
      <c r="X23" s="22"/>
      <c r="Y23" s="23"/>
      <c r="Z23" s="46">
        <f t="shared" si="0"/>
        <v>58</v>
      </c>
      <c r="AA23" s="56">
        <v>20</v>
      </c>
      <c r="AB23">
        <f t="shared" si="1"/>
        <v>58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7" t="s">
        <v>61</v>
      </c>
      <c r="B24" s="58"/>
      <c r="C24" s="15"/>
      <c r="D24" s="16"/>
      <c r="E24" s="14"/>
      <c r="F24" s="15"/>
      <c r="G24" s="16"/>
      <c r="H24" s="14"/>
      <c r="I24" s="15">
        <v>57</v>
      </c>
      <c r="J24" s="16"/>
      <c r="K24" s="14"/>
      <c r="L24" s="15"/>
      <c r="M24" s="16"/>
      <c r="N24" s="14"/>
      <c r="O24" s="15"/>
      <c r="P24" s="16"/>
      <c r="Q24" s="14"/>
      <c r="R24" s="15"/>
      <c r="S24" s="16"/>
      <c r="T24" s="14"/>
      <c r="U24" s="15"/>
      <c r="V24" s="16"/>
      <c r="W24" s="14"/>
      <c r="X24" s="15"/>
      <c r="Y24" s="16"/>
      <c r="Z24" s="46">
        <f t="shared" si="0"/>
        <v>57</v>
      </c>
      <c r="AA24" s="56">
        <v>21</v>
      </c>
      <c r="AB24">
        <f t="shared" si="1"/>
        <v>57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7" t="s">
        <v>55</v>
      </c>
      <c r="B25" s="59"/>
      <c r="C25" s="22"/>
      <c r="D25" s="23"/>
      <c r="E25" s="21"/>
      <c r="F25" s="22"/>
      <c r="G25" s="23"/>
      <c r="H25" s="21"/>
      <c r="I25" s="22">
        <v>49</v>
      </c>
      <c r="J25" s="23"/>
      <c r="K25" s="14"/>
      <c r="L25" s="15"/>
      <c r="M25" s="16"/>
      <c r="N25" s="14"/>
      <c r="O25" s="15"/>
      <c r="P25" s="16"/>
      <c r="Q25" s="14"/>
      <c r="R25" s="15"/>
      <c r="S25" s="16"/>
      <c r="T25" s="14"/>
      <c r="U25" s="15"/>
      <c r="V25" s="23"/>
      <c r="W25" s="14"/>
      <c r="X25" s="15"/>
      <c r="Y25" s="16"/>
      <c r="Z25" s="46">
        <f t="shared" si="0"/>
        <v>49</v>
      </c>
      <c r="AA25" s="56">
        <v>22</v>
      </c>
      <c r="AB25">
        <f t="shared" si="1"/>
        <v>49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7" t="s">
        <v>48</v>
      </c>
      <c r="B26" s="58"/>
      <c r="C26" s="15"/>
      <c r="D26" s="16"/>
      <c r="E26" s="14"/>
      <c r="F26" s="15"/>
      <c r="G26" s="16"/>
      <c r="H26" s="14"/>
      <c r="I26" s="15"/>
      <c r="J26" s="16"/>
      <c r="K26" s="14"/>
      <c r="L26" s="89"/>
      <c r="M26" s="16"/>
      <c r="N26" s="14"/>
      <c r="O26" s="15"/>
      <c r="P26" s="16"/>
      <c r="Q26" s="14"/>
      <c r="R26" s="15"/>
      <c r="S26" s="16"/>
      <c r="T26" s="14"/>
      <c r="U26" s="15"/>
      <c r="V26" s="16"/>
      <c r="W26" s="14"/>
      <c r="X26" s="15"/>
      <c r="Y26" s="16"/>
      <c r="Z26" s="46">
        <f t="shared" si="0"/>
        <v>0</v>
      </c>
      <c r="AA26" s="56">
        <v>23</v>
      </c>
      <c r="AB26">
        <f t="shared" si="1"/>
        <v>0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7" t="s">
        <v>65</v>
      </c>
      <c r="B27" s="58"/>
      <c r="C27" s="15"/>
      <c r="D27" s="16"/>
      <c r="E27" s="14"/>
      <c r="F27" s="15"/>
      <c r="G27" s="16"/>
      <c r="H27" s="14"/>
      <c r="I27" s="15"/>
      <c r="J27" s="16"/>
      <c r="K27" s="21"/>
      <c r="L27" s="22"/>
      <c r="M27" s="23"/>
      <c r="N27" s="21"/>
      <c r="O27" s="17"/>
      <c r="P27" s="23"/>
      <c r="Q27" s="21"/>
      <c r="R27" s="22"/>
      <c r="S27" s="23"/>
      <c r="T27" s="21"/>
      <c r="U27" s="22"/>
      <c r="V27" s="23"/>
      <c r="W27" s="21"/>
      <c r="X27" s="22"/>
      <c r="Y27" s="23"/>
      <c r="Z27" s="46">
        <f t="shared" si="0"/>
        <v>0</v>
      </c>
      <c r="AA27" s="56">
        <v>24</v>
      </c>
      <c r="AB27">
        <f t="shared" si="1"/>
        <v>0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47" t="s">
        <v>20</v>
      </c>
      <c r="B28" s="59"/>
      <c r="C28" s="22"/>
      <c r="D28" s="23"/>
      <c r="E28" s="21"/>
      <c r="F28" s="22"/>
      <c r="G28" s="23"/>
      <c r="H28" s="21"/>
      <c r="I28" s="22"/>
      <c r="J28" s="23"/>
      <c r="K28" s="21"/>
      <c r="L28" s="22"/>
      <c r="M28" s="23"/>
      <c r="N28" s="21"/>
      <c r="O28" s="22"/>
      <c r="P28" s="23"/>
      <c r="Q28" s="21"/>
      <c r="R28" s="22"/>
      <c r="S28" s="23"/>
      <c r="T28" s="21"/>
      <c r="U28" s="22"/>
      <c r="V28" s="23"/>
      <c r="W28" s="21"/>
      <c r="X28" s="22"/>
      <c r="Y28" s="23"/>
      <c r="Z28" s="46">
        <f t="shared" si="0"/>
        <v>0</v>
      </c>
      <c r="AA28" s="56">
        <v>29</v>
      </c>
      <c r="AB28">
        <f t="shared" si="1"/>
        <v>0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7" t="s">
        <v>36</v>
      </c>
      <c r="B29" s="59"/>
      <c r="C29" s="22"/>
      <c r="D29" s="23"/>
      <c r="E29" s="21"/>
      <c r="F29" s="22"/>
      <c r="G29" s="23"/>
      <c r="H29" s="21"/>
      <c r="I29" s="22"/>
      <c r="J29" s="23"/>
      <c r="K29" s="21"/>
      <c r="L29" s="22"/>
      <c r="M29" s="23"/>
      <c r="N29" s="21"/>
      <c r="O29" s="15"/>
      <c r="P29" s="16"/>
      <c r="Q29" s="14"/>
      <c r="R29" s="15"/>
      <c r="S29" s="16"/>
      <c r="T29" s="21"/>
      <c r="U29" s="22"/>
      <c r="V29" s="16"/>
      <c r="W29" s="21"/>
      <c r="X29" s="22"/>
      <c r="Y29" s="24"/>
      <c r="Z29" s="46">
        <f t="shared" si="0"/>
        <v>0</v>
      </c>
      <c r="AA29" s="56">
        <v>30</v>
      </c>
      <c r="AB29">
        <f t="shared" si="1"/>
        <v>0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7"/>
      <c r="B30" s="59"/>
      <c r="C30" s="22"/>
      <c r="D30" s="23"/>
      <c r="E30" s="21"/>
      <c r="F30" s="22"/>
      <c r="G30" s="23"/>
      <c r="H30" s="21"/>
      <c r="I30" s="22"/>
      <c r="J30" s="23"/>
      <c r="K30" s="21"/>
      <c r="L30" s="22"/>
      <c r="M30" s="23"/>
      <c r="N30" s="21"/>
      <c r="O30" s="22"/>
      <c r="P30" s="23"/>
      <c r="Q30" s="21"/>
      <c r="R30" s="22"/>
      <c r="S30" s="23"/>
      <c r="T30" s="21"/>
      <c r="U30" s="22"/>
      <c r="V30" s="23"/>
      <c r="W30" s="21"/>
      <c r="X30" s="22"/>
      <c r="Y30" s="23"/>
      <c r="Z30" s="46">
        <f t="shared" si="0"/>
        <v>0</v>
      </c>
      <c r="AA30" s="56">
        <v>31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8"/>
      <c r="B31" s="60"/>
      <c r="C31" s="44"/>
      <c r="D31" s="45"/>
      <c r="E31" s="43"/>
      <c r="F31" s="44"/>
      <c r="G31" s="45"/>
      <c r="H31" s="43"/>
      <c r="I31" s="44"/>
      <c r="J31" s="45"/>
      <c r="K31" s="93"/>
      <c r="L31" s="94"/>
      <c r="M31" s="95"/>
      <c r="N31" s="93"/>
      <c r="O31" s="94"/>
      <c r="P31" s="95"/>
      <c r="Q31" s="93"/>
      <c r="R31" s="94"/>
      <c r="S31" s="95"/>
      <c r="T31" s="93"/>
      <c r="U31" s="94"/>
      <c r="V31" s="95"/>
      <c r="W31" s="93"/>
      <c r="X31" s="94"/>
      <c r="Y31" s="95"/>
      <c r="Z31" s="46"/>
      <c r="AA31" s="56"/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8" thickBot="1" x14ac:dyDescent="0.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3.8" thickBot="1" x14ac:dyDescent="0.3">
      <c r="A33" s="25"/>
      <c r="B33" s="25"/>
      <c r="C33" s="87" t="s">
        <v>57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13.8" thickBot="1" x14ac:dyDescent="0.3">
      <c r="A34" s="25"/>
      <c r="B34" s="29" t="s">
        <v>58</v>
      </c>
      <c r="C34" s="86" t="s">
        <v>15</v>
      </c>
      <c r="D34" s="30" t="s">
        <v>16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166"/>
      <c r="T34" s="167"/>
      <c r="U34" s="168"/>
      <c r="V34" s="25"/>
      <c r="W34" s="25"/>
      <c r="X34" s="25"/>
      <c r="Y34" s="25"/>
      <c r="Z34" s="25"/>
      <c r="AA34" s="25"/>
    </row>
    <row r="35" spans="1:27" x14ac:dyDescent="0.25">
      <c r="A35" s="31"/>
      <c r="B35" s="32"/>
      <c r="C35" s="32"/>
      <c r="D35" s="33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x14ac:dyDescent="0.25">
      <c r="A36" s="34" t="s">
        <v>41</v>
      </c>
      <c r="B36" s="35">
        <v>84</v>
      </c>
      <c r="C36" s="35">
        <v>86</v>
      </c>
      <c r="D36" s="36">
        <v>89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3.8" thickBot="1" x14ac:dyDescent="0.3">
      <c r="A37" s="37" t="s">
        <v>42</v>
      </c>
      <c r="B37" s="38">
        <v>84</v>
      </c>
      <c r="C37" s="38">
        <v>86</v>
      </c>
      <c r="D37" s="39">
        <v>89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x14ac:dyDescent="0.25">
      <c r="A39" s="40" t="s">
        <v>43</v>
      </c>
      <c r="B39" s="25"/>
      <c r="C39" s="2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40" t="s">
        <v>44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x14ac:dyDescent="0.25">
      <c r="A40" s="40" t="s">
        <v>45</v>
      </c>
      <c r="B40" s="25"/>
      <c r="C40" s="2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46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x14ac:dyDescent="0.25">
      <c r="A41" s="40" t="s">
        <v>54</v>
      </c>
      <c r="B41" s="25"/>
      <c r="C41" s="2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 t="s">
        <v>53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 t="s">
        <v>52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x14ac:dyDescent="0.25">
      <c r="B43" s="25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x14ac:dyDescent="0.25">
      <c r="B44" s="25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x14ac:dyDescent="0.25">
      <c r="B45" s="25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x14ac:dyDescent="0.25">
      <c r="B46" s="25"/>
      <c r="C46" s="2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</sheetData>
  <sheetProtection selectLockedCells="1" selectUnlockedCells="1"/>
  <sortState xmlns:xlrd2="http://schemas.microsoft.com/office/spreadsheetml/2017/richdata2" ref="A4:AC31">
    <sortCondition descending="1" ref="Z4:Z31"/>
  </sortState>
  <mergeCells count="7">
    <mergeCell ref="S34:U34"/>
    <mergeCell ref="B1:Z1"/>
    <mergeCell ref="B2:D2"/>
    <mergeCell ref="E2:G2"/>
    <mergeCell ref="Q2:S2"/>
    <mergeCell ref="T2:V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0"/>
  <sheetViews>
    <sheetView zoomScale="85" zoomScaleNormal="85" zoomScalePageLayoutView="55" workbookViewId="0">
      <selection activeCell="A14" sqref="A14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ht="25.2" thickBot="1" x14ac:dyDescent="0.3">
      <c r="A1" s="1" t="s">
        <v>0</v>
      </c>
      <c r="B1" s="169" t="s">
        <v>71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2"/>
    </row>
    <row r="2" spans="1:43" ht="16.2" thickBot="1" x14ac:dyDescent="0.35">
      <c r="A2" s="13" t="s">
        <v>1</v>
      </c>
      <c r="B2" s="170" t="s">
        <v>2</v>
      </c>
      <c r="C2" s="170"/>
      <c r="D2" s="170"/>
      <c r="E2" s="170" t="s">
        <v>3</v>
      </c>
      <c r="F2" s="170"/>
      <c r="G2" s="170"/>
      <c r="H2" s="4"/>
      <c r="I2" s="5" t="s">
        <v>4</v>
      </c>
      <c r="J2" s="6"/>
      <c r="K2" s="7"/>
      <c r="L2" s="4" t="s">
        <v>5</v>
      </c>
      <c r="M2" s="8"/>
      <c r="N2" s="9"/>
      <c r="O2" s="4" t="s">
        <v>6</v>
      </c>
      <c r="P2" s="10"/>
      <c r="Q2" s="170" t="s">
        <v>9</v>
      </c>
      <c r="R2" s="170"/>
      <c r="S2" s="170"/>
      <c r="T2" s="171" t="s">
        <v>7</v>
      </c>
      <c r="U2" s="171"/>
      <c r="V2" s="171"/>
      <c r="W2" s="170" t="s">
        <v>8</v>
      </c>
      <c r="X2" s="170"/>
      <c r="Y2" s="170"/>
      <c r="Z2" s="3" t="s">
        <v>10</v>
      </c>
      <c r="AA2" s="3" t="s">
        <v>11</v>
      </c>
    </row>
    <row r="3" spans="1:43" ht="13.5" customHeight="1" thickBot="1" x14ac:dyDescent="0.3">
      <c r="A3" s="41"/>
      <c r="B3" s="49" t="s">
        <v>12</v>
      </c>
      <c r="C3" s="50" t="s">
        <v>13</v>
      </c>
      <c r="D3" s="51" t="s">
        <v>14</v>
      </c>
      <c r="E3" s="50" t="s">
        <v>12</v>
      </c>
      <c r="F3" s="52" t="s">
        <v>13</v>
      </c>
      <c r="G3" s="51" t="s">
        <v>14</v>
      </c>
      <c r="H3" s="50" t="s">
        <v>12</v>
      </c>
      <c r="I3" s="52" t="s">
        <v>13</v>
      </c>
      <c r="J3" s="51" t="s">
        <v>14</v>
      </c>
      <c r="K3" s="50" t="s">
        <v>12</v>
      </c>
      <c r="L3" s="52" t="s">
        <v>15</v>
      </c>
      <c r="M3" s="51" t="s">
        <v>16</v>
      </c>
      <c r="N3" s="53" t="s">
        <v>12</v>
      </c>
      <c r="O3" s="50" t="s">
        <v>15</v>
      </c>
      <c r="P3" s="51" t="s">
        <v>16</v>
      </c>
      <c r="Q3" s="50" t="s">
        <v>12</v>
      </c>
      <c r="R3" s="52" t="s">
        <v>15</v>
      </c>
      <c r="S3" s="51" t="s">
        <v>16</v>
      </c>
      <c r="T3" s="50" t="s">
        <v>12</v>
      </c>
      <c r="U3" s="128" t="s">
        <v>15</v>
      </c>
      <c r="V3" s="51" t="s">
        <v>16</v>
      </c>
      <c r="W3" s="50" t="s">
        <v>12</v>
      </c>
      <c r="X3" s="52" t="s">
        <v>15</v>
      </c>
      <c r="Y3" s="51" t="s">
        <v>16</v>
      </c>
      <c r="Z3" s="54"/>
      <c r="AA3" s="55"/>
    </row>
    <row r="4" spans="1:43" ht="13.5" customHeight="1" thickBot="1" x14ac:dyDescent="0.3">
      <c r="A4" s="47" t="s">
        <v>47</v>
      </c>
      <c r="B4" s="151"/>
      <c r="C4" s="133">
        <v>76</v>
      </c>
      <c r="D4" s="134"/>
      <c r="E4" s="154"/>
      <c r="F4" s="155">
        <v>69</v>
      </c>
      <c r="G4" s="79"/>
      <c r="H4" s="154"/>
      <c r="I4" s="78">
        <v>67</v>
      </c>
      <c r="J4" s="79"/>
      <c r="K4" s="154"/>
      <c r="L4" s="133">
        <v>91</v>
      </c>
      <c r="M4" s="79"/>
      <c r="N4" s="154"/>
      <c r="O4" s="63">
        <v>89</v>
      </c>
      <c r="P4" s="61"/>
      <c r="Q4" s="114"/>
      <c r="R4" s="137">
        <v>92</v>
      </c>
      <c r="S4" s="63"/>
      <c r="T4" s="80"/>
      <c r="U4" s="129">
        <v>95</v>
      </c>
      <c r="V4" s="61"/>
      <c r="W4" s="80"/>
      <c r="X4" s="130">
        <v>92</v>
      </c>
      <c r="Y4" s="61"/>
      <c r="Z4" s="46">
        <f t="shared" ref="Z4:Z34" si="0">SUM(AB4:AQ4)</f>
        <v>671</v>
      </c>
      <c r="AA4" s="56">
        <v>1</v>
      </c>
      <c r="AB4">
        <f t="shared" ref="AB4:AB35" si="1">SUM(B4:Y4)</f>
        <v>671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47" t="s">
        <v>21</v>
      </c>
      <c r="B5" s="152">
        <v>79</v>
      </c>
      <c r="C5" s="153"/>
      <c r="D5" s="96"/>
      <c r="E5" s="138">
        <v>71</v>
      </c>
      <c r="F5" s="132"/>
      <c r="G5" s="20"/>
      <c r="H5" s="138">
        <v>67</v>
      </c>
      <c r="I5" s="19"/>
      <c r="J5" s="20"/>
      <c r="K5" s="138"/>
      <c r="L5" s="132">
        <v>89</v>
      </c>
      <c r="M5" s="20"/>
      <c r="N5" s="138"/>
      <c r="O5" s="112"/>
      <c r="P5" s="113">
        <v>90</v>
      </c>
      <c r="Q5" s="138"/>
      <c r="R5" s="19"/>
      <c r="S5" s="15">
        <v>89</v>
      </c>
      <c r="T5" s="14"/>
      <c r="U5" s="129">
        <v>93</v>
      </c>
      <c r="V5" s="20"/>
      <c r="W5" s="14"/>
      <c r="X5" s="129">
        <v>92</v>
      </c>
      <c r="Y5" s="20"/>
      <c r="Z5" s="46">
        <f t="shared" si="0"/>
        <v>664</v>
      </c>
      <c r="AA5" s="56">
        <v>2</v>
      </c>
      <c r="AB5">
        <f t="shared" si="1"/>
        <v>670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-3</v>
      </c>
      <c r="AI5">
        <f t="shared" si="6"/>
        <v>0</v>
      </c>
      <c r="AK5">
        <f t="shared" si="7"/>
        <v>-3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47" t="s">
        <v>17</v>
      </c>
      <c r="B6" s="58"/>
      <c r="C6" s="15"/>
      <c r="D6" s="16">
        <v>79</v>
      </c>
      <c r="E6" s="14"/>
      <c r="F6" s="15"/>
      <c r="G6" s="88">
        <v>63</v>
      </c>
      <c r="H6" s="14"/>
      <c r="I6" s="15"/>
      <c r="J6" s="16">
        <v>57</v>
      </c>
      <c r="K6" s="138"/>
      <c r="L6" s="142"/>
      <c r="M6" s="90">
        <v>92</v>
      </c>
      <c r="N6" s="14"/>
      <c r="O6" s="15"/>
      <c r="P6" s="16">
        <v>94</v>
      </c>
      <c r="Q6" s="14"/>
      <c r="R6" s="15"/>
      <c r="S6" s="15">
        <v>96</v>
      </c>
      <c r="T6" s="14"/>
      <c r="U6" s="15"/>
      <c r="V6" s="72">
        <v>90</v>
      </c>
      <c r="W6" s="14"/>
      <c r="X6" s="15"/>
      <c r="Y6" s="16">
        <v>93</v>
      </c>
      <c r="Z6" s="46">
        <f t="shared" si="0"/>
        <v>649</v>
      </c>
      <c r="AA6" s="56" t="s">
        <v>75</v>
      </c>
      <c r="AB6" s="76">
        <f t="shared" si="1"/>
        <v>664</v>
      </c>
      <c r="AC6">
        <f t="shared" si="2"/>
        <v>0</v>
      </c>
      <c r="AE6">
        <f t="shared" si="3"/>
        <v>-3</v>
      </c>
      <c r="AF6">
        <f t="shared" si="4"/>
        <v>0</v>
      </c>
      <c r="AH6">
        <f t="shared" si="5"/>
        <v>-3</v>
      </c>
      <c r="AI6">
        <f t="shared" si="6"/>
        <v>0</v>
      </c>
      <c r="AK6">
        <f t="shared" si="7"/>
        <v>-3</v>
      </c>
      <c r="AL6">
        <f t="shared" si="8"/>
        <v>0</v>
      </c>
      <c r="AN6">
        <f t="shared" si="9"/>
        <v>-3</v>
      </c>
      <c r="AO6">
        <f t="shared" si="10"/>
        <v>0</v>
      </c>
      <c r="AQ6">
        <f t="shared" si="11"/>
        <v>-3</v>
      </c>
    </row>
    <row r="7" spans="1:43" s="76" customFormat="1" ht="13.5" customHeight="1" thickBot="1" x14ac:dyDescent="0.3">
      <c r="A7" s="47" t="s">
        <v>56</v>
      </c>
      <c r="B7" s="59"/>
      <c r="C7" s="15">
        <v>78</v>
      </c>
      <c r="D7" s="23"/>
      <c r="E7" s="21"/>
      <c r="F7" s="22">
        <v>68</v>
      </c>
      <c r="G7" s="23"/>
      <c r="H7" s="21"/>
      <c r="I7" s="22">
        <v>64</v>
      </c>
      <c r="J7" s="23"/>
      <c r="K7" s="141"/>
      <c r="L7" s="89">
        <v>86</v>
      </c>
      <c r="M7" s="97"/>
      <c r="N7" s="98"/>
      <c r="O7" s="15">
        <v>90</v>
      </c>
      <c r="P7" s="23"/>
      <c r="Q7" s="135"/>
      <c r="R7" s="15">
        <v>84</v>
      </c>
      <c r="S7" s="22"/>
      <c r="T7" s="21"/>
      <c r="U7" s="15">
        <v>88</v>
      </c>
      <c r="V7" s="23"/>
      <c r="W7" s="21"/>
      <c r="X7" s="22">
        <v>88</v>
      </c>
      <c r="Y7" s="23"/>
      <c r="Z7" s="75">
        <f t="shared" si="0"/>
        <v>646</v>
      </c>
      <c r="AA7" s="56">
        <v>3</v>
      </c>
      <c r="AB7">
        <f t="shared" si="1"/>
        <v>646</v>
      </c>
      <c r="AC7">
        <f t="shared" si="2"/>
        <v>0</v>
      </c>
      <c r="AE7" s="76">
        <f t="shared" si="3"/>
        <v>0</v>
      </c>
      <c r="AF7" s="76">
        <f t="shared" si="4"/>
        <v>0</v>
      </c>
      <c r="AH7" s="76">
        <f t="shared" si="5"/>
        <v>0</v>
      </c>
      <c r="AI7" s="76">
        <f t="shared" si="6"/>
        <v>0</v>
      </c>
      <c r="AK7" s="76">
        <f t="shared" si="7"/>
        <v>0</v>
      </c>
      <c r="AL7" s="76">
        <f t="shared" si="8"/>
        <v>0</v>
      </c>
      <c r="AN7" s="76">
        <f t="shared" si="9"/>
        <v>0</v>
      </c>
      <c r="AO7" s="76">
        <f t="shared" si="10"/>
        <v>0</v>
      </c>
      <c r="AQ7" s="76">
        <f t="shared" si="11"/>
        <v>0</v>
      </c>
    </row>
    <row r="8" spans="1:43" ht="13.5" customHeight="1" thickBot="1" x14ac:dyDescent="0.3">
      <c r="A8" s="47" t="s">
        <v>48</v>
      </c>
      <c r="B8" s="58"/>
      <c r="C8" s="15">
        <v>76</v>
      </c>
      <c r="D8" s="16"/>
      <c r="E8" s="14"/>
      <c r="F8" s="15">
        <v>58</v>
      </c>
      <c r="G8" s="16"/>
      <c r="H8" s="14"/>
      <c r="I8" s="15">
        <v>58</v>
      </c>
      <c r="J8" s="16"/>
      <c r="K8" s="14"/>
      <c r="L8" s="89">
        <v>93</v>
      </c>
      <c r="M8" s="16"/>
      <c r="N8" s="14"/>
      <c r="O8" s="15">
        <v>90</v>
      </c>
      <c r="P8" s="16"/>
      <c r="Q8" s="14"/>
      <c r="R8" s="15">
        <v>90</v>
      </c>
      <c r="S8" s="16"/>
      <c r="T8" s="14"/>
      <c r="U8" s="15">
        <v>88</v>
      </c>
      <c r="V8" s="16"/>
      <c r="W8" s="14"/>
      <c r="X8" s="15">
        <v>87</v>
      </c>
      <c r="Y8" s="16"/>
      <c r="Z8" s="46">
        <f t="shared" si="0"/>
        <v>640</v>
      </c>
      <c r="AA8" s="56">
        <v>4</v>
      </c>
      <c r="AB8">
        <f t="shared" si="1"/>
        <v>640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7" t="s">
        <v>22</v>
      </c>
      <c r="B9" s="58"/>
      <c r="C9" s="15">
        <v>80</v>
      </c>
      <c r="D9" s="16"/>
      <c r="E9" s="14"/>
      <c r="F9" s="15">
        <v>64</v>
      </c>
      <c r="G9" s="16"/>
      <c r="H9" s="14"/>
      <c r="I9" s="15">
        <v>65</v>
      </c>
      <c r="J9" s="16"/>
      <c r="K9" s="14"/>
      <c r="L9" s="89">
        <v>89</v>
      </c>
      <c r="M9" s="16"/>
      <c r="N9" s="14"/>
      <c r="O9" s="15">
        <v>89</v>
      </c>
      <c r="P9" s="16"/>
      <c r="Q9" s="14"/>
      <c r="R9" s="15">
        <v>88</v>
      </c>
      <c r="S9" s="15"/>
      <c r="T9" s="14"/>
      <c r="U9" s="15"/>
      <c r="V9" s="23">
        <v>81</v>
      </c>
      <c r="W9" s="14"/>
      <c r="X9" s="15">
        <v>84</v>
      </c>
      <c r="Y9" s="16"/>
      <c r="Z9" s="46">
        <f t="shared" si="0"/>
        <v>637</v>
      </c>
      <c r="AA9" s="56">
        <v>5</v>
      </c>
      <c r="AB9">
        <f t="shared" si="1"/>
        <v>640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-3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7" t="s">
        <v>29</v>
      </c>
      <c r="B10" s="59"/>
      <c r="C10" s="15">
        <v>79</v>
      </c>
      <c r="D10" s="23"/>
      <c r="E10" s="21">
        <v>63</v>
      </c>
      <c r="F10" s="22"/>
      <c r="G10" s="23"/>
      <c r="H10" s="21">
        <v>60</v>
      </c>
      <c r="I10" s="22"/>
      <c r="J10" s="23"/>
      <c r="K10" s="21"/>
      <c r="L10" s="89">
        <v>84</v>
      </c>
      <c r="M10" s="16"/>
      <c r="N10" s="21"/>
      <c r="O10" s="15">
        <v>80</v>
      </c>
      <c r="P10" s="16"/>
      <c r="Q10" s="14"/>
      <c r="R10" s="15">
        <v>90</v>
      </c>
      <c r="S10" s="16"/>
      <c r="T10" s="21"/>
      <c r="U10" s="15">
        <v>91</v>
      </c>
      <c r="V10" s="16"/>
      <c r="W10" s="21"/>
      <c r="X10" s="15">
        <v>90</v>
      </c>
      <c r="Y10" s="16"/>
      <c r="Z10" s="46">
        <f t="shared" si="0"/>
        <v>637</v>
      </c>
      <c r="AA10" s="56">
        <v>6</v>
      </c>
      <c r="AB10">
        <f t="shared" si="1"/>
        <v>637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82" t="s">
        <v>64</v>
      </c>
      <c r="B11" s="57">
        <v>69</v>
      </c>
      <c r="C11" s="19"/>
      <c r="D11" s="20"/>
      <c r="E11" s="18">
        <v>47</v>
      </c>
      <c r="F11" s="19"/>
      <c r="G11" s="20"/>
      <c r="H11" s="18">
        <v>67</v>
      </c>
      <c r="I11" s="19"/>
      <c r="J11" s="20"/>
      <c r="K11" s="18"/>
      <c r="L11" s="15">
        <v>92</v>
      </c>
      <c r="M11" s="16"/>
      <c r="N11" s="18"/>
      <c r="O11" s="19">
        <v>79</v>
      </c>
      <c r="P11" s="20"/>
      <c r="Q11" s="15"/>
      <c r="R11" s="19">
        <v>83</v>
      </c>
      <c r="S11" s="20"/>
      <c r="T11" s="18"/>
      <c r="U11" s="19">
        <v>86</v>
      </c>
      <c r="V11" s="20"/>
      <c r="W11" s="18"/>
      <c r="X11" s="19">
        <v>81</v>
      </c>
      <c r="Y11" s="20"/>
      <c r="Z11" s="46">
        <f t="shared" si="0"/>
        <v>604</v>
      </c>
      <c r="AA11" s="56">
        <v>7</v>
      </c>
      <c r="AB11">
        <f t="shared" si="1"/>
        <v>604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7" t="s">
        <v>51</v>
      </c>
      <c r="B12" s="58">
        <v>75</v>
      </c>
      <c r="C12" s="15"/>
      <c r="D12" s="16"/>
      <c r="E12" s="14">
        <v>56</v>
      </c>
      <c r="F12" s="15"/>
      <c r="G12" s="16"/>
      <c r="H12" s="14">
        <v>54</v>
      </c>
      <c r="I12" s="15"/>
      <c r="J12" s="16"/>
      <c r="K12" s="14"/>
      <c r="L12" s="15">
        <v>89</v>
      </c>
      <c r="M12" s="16"/>
      <c r="N12" s="14"/>
      <c r="O12" s="15">
        <v>88</v>
      </c>
      <c r="P12" s="16"/>
      <c r="Q12" s="14"/>
      <c r="R12" s="15">
        <v>75</v>
      </c>
      <c r="S12" s="16"/>
      <c r="T12" s="14"/>
      <c r="U12" s="15">
        <v>86</v>
      </c>
      <c r="V12" s="16"/>
      <c r="W12" s="14"/>
      <c r="X12" s="15">
        <v>79</v>
      </c>
      <c r="Y12" s="16"/>
      <c r="Z12" s="46">
        <f t="shared" si="0"/>
        <v>602</v>
      </c>
      <c r="AA12" s="56">
        <v>8</v>
      </c>
      <c r="AB12">
        <f t="shared" si="1"/>
        <v>602</v>
      </c>
      <c r="AC12">
        <f t="shared" si="2"/>
        <v>0</v>
      </c>
      <c r="AE12">
        <f t="shared" si="3"/>
        <v>0</v>
      </c>
      <c r="AF12">
        <f t="shared" si="4"/>
        <v>0</v>
      </c>
      <c r="AH12">
        <f t="shared" si="5"/>
        <v>0</v>
      </c>
      <c r="AI12">
        <f t="shared" si="6"/>
        <v>0</v>
      </c>
      <c r="AK12">
        <f t="shared" si="7"/>
        <v>0</v>
      </c>
      <c r="AL12">
        <f t="shared" si="8"/>
        <v>0</v>
      </c>
      <c r="AN12">
        <f t="shared" si="9"/>
        <v>0</v>
      </c>
      <c r="AO12">
        <f t="shared" si="10"/>
        <v>0</v>
      </c>
      <c r="AQ12">
        <f t="shared" si="11"/>
        <v>0</v>
      </c>
    </row>
    <row r="13" spans="1:43" ht="13.5" customHeight="1" thickBot="1" x14ac:dyDescent="0.3">
      <c r="A13" s="47" t="s">
        <v>23</v>
      </c>
      <c r="B13" s="58"/>
      <c r="C13" s="15"/>
      <c r="D13" s="16">
        <v>71</v>
      </c>
      <c r="E13" s="14"/>
      <c r="F13" s="15"/>
      <c r="G13" s="16">
        <v>57</v>
      </c>
      <c r="H13" s="14"/>
      <c r="I13" s="15"/>
      <c r="J13" s="16">
        <v>59</v>
      </c>
      <c r="K13" s="14"/>
      <c r="L13" s="15">
        <v>87</v>
      </c>
      <c r="M13" s="16"/>
      <c r="N13" s="14"/>
      <c r="O13" s="15">
        <v>74</v>
      </c>
      <c r="P13" s="16"/>
      <c r="Q13" s="14"/>
      <c r="R13" s="15">
        <v>78</v>
      </c>
      <c r="S13" s="16"/>
      <c r="T13" s="14"/>
      <c r="U13" s="15">
        <v>82</v>
      </c>
      <c r="V13" s="16"/>
      <c r="W13" s="14"/>
      <c r="X13" s="15">
        <v>81</v>
      </c>
      <c r="Y13" s="16"/>
      <c r="Z13" s="46">
        <f t="shared" si="0"/>
        <v>589</v>
      </c>
      <c r="AA13" s="56">
        <v>9</v>
      </c>
      <c r="AB13">
        <f t="shared" si="1"/>
        <v>589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7" t="s">
        <v>24</v>
      </c>
      <c r="B14" s="58">
        <v>65</v>
      </c>
      <c r="C14" s="15"/>
      <c r="D14" s="16"/>
      <c r="E14" s="14">
        <v>50</v>
      </c>
      <c r="F14" s="15"/>
      <c r="G14" s="16"/>
      <c r="H14" s="14">
        <v>59</v>
      </c>
      <c r="I14" s="15"/>
      <c r="J14" s="16"/>
      <c r="K14" s="14">
        <v>69</v>
      </c>
      <c r="L14" s="15"/>
      <c r="M14" s="16"/>
      <c r="N14" s="14">
        <v>72</v>
      </c>
      <c r="O14" s="15"/>
      <c r="P14" s="16"/>
      <c r="Q14" s="14">
        <v>88</v>
      </c>
      <c r="R14" s="15"/>
      <c r="S14" s="16"/>
      <c r="T14" s="14">
        <v>82</v>
      </c>
      <c r="U14" s="15"/>
      <c r="V14" s="16"/>
      <c r="W14" s="14">
        <v>86</v>
      </c>
      <c r="X14" s="15"/>
      <c r="Y14" s="16"/>
      <c r="Z14" s="46">
        <f t="shared" si="0"/>
        <v>581</v>
      </c>
      <c r="AA14" s="56">
        <v>10</v>
      </c>
      <c r="AB14">
        <f t="shared" si="1"/>
        <v>571</v>
      </c>
      <c r="AC14">
        <f t="shared" si="2"/>
        <v>2</v>
      </c>
      <c r="AE14">
        <f t="shared" si="3"/>
        <v>0</v>
      </c>
      <c r="AF14">
        <f t="shared" si="4"/>
        <v>2</v>
      </c>
      <c r="AH14">
        <f t="shared" si="5"/>
        <v>0</v>
      </c>
      <c r="AI14">
        <f t="shared" si="6"/>
        <v>2</v>
      </c>
      <c r="AK14">
        <f t="shared" si="7"/>
        <v>0</v>
      </c>
      <c r="AL14">
        <f t="shared" si="8"/>
        <v>2</v>
      </c>
      <c r="AN14">
        <f t="shared" si="9"/>
        <v>0</v>
      </c>
      <c r="AO14">
        <f t="shared" si="10"/>
        <v>2</v>
      </c>
      <c r="AQ14">
        <f t="shared" si="11"/>
        <v>0</v>
      </c>
    </row>
    <row r="15" spans="1:43" ht="13.5" customHeight="1" thickBot="1" x14ac:dyDescent="0.3">
      <c r="A15" s="47" t="s">
        <v>27</v>
      </c>
      <c r="B15" s="58">
        <v>72</v>
      </c>
      <c r="C15" s="15"/>
      <c r="D15" s="16"/>
      <c r="E15" s="14"/>
      <c r="F15" s="15"/>
      <c r="G15" s="16">
        <v>54</v>
      </c>
      <c r="H15" s="14">
        <v>54</v>
      </c>
      <c r="I15" s="15"/>
      <c r="J15" s="16"/>
      <c r="K15" s="14"/>
      <c r="L15" s="15">
        <v>70</v>
      </c>
      <c r="M15" s="16"/>
      <c r="N15" s="14"/>
      <c r="O15" s="15">
        <v>91</v>
      </c>
      <c r="P15" s="16"/>
      <c r="Q15" s="14"/>
      <c r="R15" s="15">
        <v>79</v>
      </c>
      <c r="S15" s="16"/>
      <c r="T15" s="14"/>
      <c r="U15" s="15">
        <v>79</v>
      </c>
      <c r="V15" s="23"/>
      <c r="W15" s="14"/>
      <c r="X15" s="15">
        <v>77</v>
      </c>
      <c r="Y15" s="16"/>
      <c r="Z15" s="46">
        <f t="shared" si="0"/>
        <v>576</v>
      </c>
      <c r="AA15" s="56">
        <v>11</v>
      </c>
      <c r="AB15">
        <f t="shared" si="1"/>
        <v>576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7" t="s">
        <v>33</v>
      </c>
      <c r="B16" s="58"/>
      <c r="C16" s="15">
        <v>79</v>
      </c>
      <c r="D16" s="15"/>
      <c r="E16" s="14"/>
      <c r="F16" s="15">
        <v>57</v>
      </c>
      <c r="G16" s="16"/>
      <c r="H16" s="14"/>
      <c r="I16" s="15">
        <v>55</v>
      </c>
      <c r="J16" s="16"/>
      <c r="K16" s="14"/>
      <c r="L16" s="15">
        <v>76</v>
      </c>
      <c r="M16" s="16"/>
      <c r="N16" s="14"/>
      <c r="O16" s="15">
        <v>78</v>
      </c>
      <c r="P16" s="16"/>
      <c r="Q16" s="14"/>
      <c r="R16" s="15">
        <v>77</v>
      </c>
      <c r="S16" s="16"/>
      <c r="T16" s="14"/>
      <c r="U16" s="15">
        <v>73</v>
      </c>
      <c r="V16" s="16"/>
      <c r="W16" s="14"/>
      <c r="X16" s="15">
        <v>70</v>
      </c>
      <c r="Y16" s="16"/>
      <c r="Z16" s="46">
        <f t="shared" si="0"/>
        <v>565</v>
      </c>
      <c r="AA16" s="56">
        <v>12</v>
      </c>
      <c r="AB16">
        <f t="shared" si="1"/>
        <v>565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47" t="s">
        <v>19</v>
      </c>
      <c r="B17" s="58"/>
      <c r="C17" s="15"/>
      <c r="D17" s="16"/>
      <c r="E17" s="14"/>
      <c r="F17" s="15"/>
      <c r="G17" s="16">
        <v>62</v>
      </c>
      <c r="H17" s="14"/>
      <c r="I17" s="15"/>
      <c r="J17" s="16">
        <v>66</v>
      </c>
      <c r="K17" s="14"/>
      <c r="L17" s="15">
        <v>90</v>
      </c>
      <c r="M17" s="16"/>
      <c r="N17" s="14"/>
      <c r="O17" s="15">
        <v>89</v>
      </c>
      <c r="P17" s="16"/>
      <c r="Q17" s="14"/>
      <c r="R17" s="15">
        <v>86</v>
      </c>
      <c r="S17" s="16"/>
      <c r="T17" s="14"/>
      <c r="U17" s="15"/>
      <c r="V17" s="16"/>
      <c r="W17" s="14"/>
      <c r="X17" s="15"/>
      <c r="Y17" s="16"/>
      <c r="Z17" s="46">
        <f t="shared" si="0"/>
        <v>393</v>
      </c>
      <c r="AA17" s="56">
        <v>13</v>
      </c>
      <c r="AB17">
        <f t="shared" si="1"/>
        <v>393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7" t="s">
        <v>74</v>
      </c>
      <c r="B18" s="58"/>
      <c r="C18" s="15">
        <v>75</v>
      </c>
      <c r="D18" s="16"/>
      <c r="E18" s="14"/>
      <c r="F18" s="15"/>
      <c r="G18" s="16"/>
      <c r="H18" s="14"/>
      <c r="I18" s="15">
        <v>60</v>
      </c>
      <c r="J18" s="16"/>
      <c r="K18" s="14"/>
      <c r="L18" s="15"/>
      <c r="M18" s="16"/>
      <c r="N18" s="14"/>
      <c r="O18" s="15"/>
      <c r="P18" s="16"/>
      <c r="Q18" s="14"/>
      <c r="R18" s="15"/>
      <c r="S18" s="16"/>
      <c r="T18" s="14"/>
      <c r="U18" s="15"/>
      <c r="V18" s="16"/>
      <c r="W18" s="14"/>
      <c r="X18" s="15">
        <v>85</v>
      </c>
      <c r="Y18" s="16"/>
      <c r="Z18" s="46">
        <f t="shared" si="0"/>
        <v>220</v>
      </c>
      <c r="AA18" s="56">
        <v>14</v>
      </c>
      <c r="AB18">
        <f t="shared" si="1"/>
        <v>220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7" t="s">
        <v>60</v>
      </c>
      <c r="B19" s="58"/>
      <c r="C19" s="15">
        <v>74</v>
      </c>
      <c r="D19" s="16"/>
      <c r="E19" s="14"/>
      <c r="F19" s="15"/>
      <c r="G19" s="16"/>
      <c r="H19" s="14"/>
      <c r="I19" s="15"/>
      <c r="J19" s="16"/>
      <c r="K19" s="14"/>
      <c r="L19" s="15"/>
      <c r="M19" s="16"/>
      <c r="N19" s="14"/>
      <c r="O19" s="15"/>
      <c r="P19" s="16"/>
      <c r="Q19" s="14"/>
      <c r="R19" s="15">
        <v>86</v>
      </c>
      <c r="S19" s="16"/>
      <c r="T19" s="14"/>
      <c r="U19" s="15"/>
      <c r="V19" s="16"/>
      <c r="W19" s="14"/>
      <c r="X19" s="15"/>
      <c r="Y19" s="16"/>
      <c r="Z19" s="46">
        <f t="shared" si="0"/>
        <v>160</v>
      </c>
      <c r="AA19" s="56">
        <v>15</v>
      </c>
      <c r="AB19">
        <f t="shared" si="1"/>
        <v>160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7" t="s">
        <v>61</v>
      </c>
      <c r="B20" s="58"/>
      <c r="C20" s="15"/>
      <c r="D20" s="16"/>
      <c r="E20" s="14"/>
      <c r="F20" s="15"/>
      <c r="G20" s="16"/>
      <c r="H20" s="14"/>
      <c r="I20" s="15">
        <v>48</v>
      </c>
      <c r="J20" s="16"/>
      <c r="K20" s="14"/>
      <c r="L20" s="15"/>
      <c r="M20" s="16"/>
      <c r="N20" s="14"/>
      <c r="O20" s="15"/>
      <c r="P20" s="16"/>
      <c r="Q20" s="14"/>
      <c r="R20" s="15">
        <v>70</v>
      </c>
      <c r="S20" s="16"/>
      <c r="T20" s="14"/>
      <c r="U20" s="15"/>
      <c r="V20" s="16"/>
      <c r="W20" s="14"/>
      <c r="X20" s="15"/>
      <c r="Y20" s="16"/>
      <c r="Z20" s="46">
        <f t="shared" si="0"/>
        <v>118</v>
      </c>
      <c r="AA20" s="56">
        <v>16</v>
      </c>
      <c r="AB20">
        <f t="shared" si="1"/>
        <v>118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7" t="s">
        <v>65</v>
      </c>
      <c r="B21" s="58"/>
      <c r="C21" s="15"/>
      <c r="D21" s="16"/>
      <c r="E21" s="14"/>
      <c r="F21" s="15"/>
      <c r="G21" s="16"/>
      <c r="H21" s="14"/>
      <c r="I21" s="15"/>
      <c r="J21" s="16"/>
      <c r="K21" s="21"/>
      <c r="L21" s="22"/>
      <c r="M21" s="23"/>
      <c r="N21" s="21"/>
      <c r="O21" s="17"/>
      <c r="P21" s="23"/>
      <c r="Q21" s="21"/>
      <c r="R21" s="22">
        <v>90</v>
      </c>
      <c r="S21" s="23"/>
      <c r="T21" s="21"/>
      <c r="U21" s="22"/>
      <c r="V21" s="23"/>
      <c r="W21" s="21"/>
      <c r="X21" s="22"/>
      <c r="Y21" s="23"/>
      <c r="Z21" s="46">
        <f t="shared" si="0"/>
        <v>90</v>
      </c>
      <c r="AA21" s="56">
        <v>17</v>
      </c>
      <c r="AB21">
        <f t="shared" si="1"/>
        <v>90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65" customFormat="1" ht="13.5" customHeight="1" thickBot="1" x14ac:dyDescent="0.3">
      <c r="A22" s="83" t="s">
        <v>62</v>
      </c>
      <c r="B22" s="59"/>
      <c r="C22" s="15"/>
      <c r="D22" s="90"/>
      <c r="E22" s="21"/>
      <c r="F22" s="22"/>
      <c r="G22" s="23"/>
      <c r="H22" s="21"/>
      <c r="I22" s="22">
        <v>65</v>
      </c>
      <c r="J22" s="23"/>
      <c r="K22" s="21"/>
      <c r="L22" s="15"/>
      <c r="M22" s="23"/>
      <c r="N22" s="21"/>
      <c r="O22" s="15"/>
      <c r="P22" s="16"/>
      <c r="Q22" s="14"/>
      <c r="R22" s="15"/>
      <c r="S22" s="16"/>
      <c r="T22" s="21"/>
      <c r="U22" s="15"/>
      <c r="V22" s="16"/>
      <c r="W22" s="21"/>
      <c r="X22" s="15"/>
      <c r="Y22" s="16"/>
      <c r="Z22" s="46">
        <f t="shared" si="0"/>
        <v>65</v>
      </c>
      <c r="AA22" s="56">
        <v>18</v>
      </c>
      <c r="AB22">
        <f t="shared" si="1"/>
        <v>65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7" t="s">
        <v>73</v>
      </c>
      <c r="B23" s="58"/>
      <c r="C23" s="15"/>
      <c r="D23" s="16"/>
      <c r="E23" s="14"/>
      <c r="F23" s="15">
        <v>60</v>
      </c>
      <c r="G23" s="16"/>
      <c r="H23" s="14"/>
      <c r="I23" s="15"/>
      <c r="J23" s="16"/>
      <c r="K23" s="14"/>
      <c r="L23" s="15"/>
      <c r="M23" s="16"/>
      <c r="N23" s="14"/>
      <c r="O23" s="15"/>
      <c r="P23" s="16"/>
      <c r="Q23" s="14"/>
      <c r="R23" s="15"/>
      <c r="S23" s="16"/>
      <c r="T23" s="14"/>
      <c r="U23" s="15"/>
      <c r="V23" s="16"/>
      <c r="W23" s="14"/>
      <c r="X23" s="15"/>
      <c r="Y23" s="16"/>
      <c r="Z23" s="46">
        <f t="shared" si="0"/>
        <v>60</v>
      </c>
      <c r="AA23" s="56">
        <v>19</v>
      </c>
      <c r="AB23">
        <f t="shared" si="1"/>
        <v>60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7" t="s">
        <v>18</v>
      </c>
      <c r="B24" s="58"/>
      <c r="C24" s="89"/>
      <c r="D24" s="90"/>
      <c r="E24" s="14"/>
      <c r="F24" s="15"/>
      <c r="G24" s="16"/>
      <c r="H24" s="14"/>
      <c r="I24" s="15">
        <v>58</v>
      </c>
      <c r="J24" s="16"/>
      <c r="K24" s="14"/>
      <c r="L24" s="15"/>
      <c r="M24" s="16"/>
      <c r="N24" s="14"/>
      <c r="O24" s="15"/>
      <c r="P24" s="16"/>
      <c r="Q24" s="14"/>
      <c r="R24" s="15"/>
      <c r="S24" s="16"/>
      <c r="T24" s="14"/>
      <c r="U24" s="15"/>
      <c r="V24" s="16"/>
      <c r="W24" s="14"/>
      <c r="X24" s="15"/>
      <c r="Y24" s="16"/>
      <c r="Z24" s="46">
        <f t="shared" si="0"/>
        <v>58</v>
      </c>
      <c r="AA24" s="56">
        <v>20</v>
      </c>
      <c r="AB24">
        <f t="shared" si="1"/>
        <v>58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7" t="s">
        <v>34</v>
      </c>
      <c r="B25" s="58"/>
      <c r="C25" s="15"/>
      <c r="D25" s="16"/>
      <c r="E25" s="14"/>
      <c r="F25" s="15"/>
      <c r="G25" s="16"/>
      <c r="H25" s="14"/>
      <c r="I25" s="15">
        <v>57</v>
      </c>
      <c r="J25" s="16"/>
      <c r="K25" s="14"/>
      <c r="L25" s="15"/>
      <c r="M25" s="16"/>
      <c r="N25" s="14"/>
      <c r="O25" s="15"/>
      <c r="P25" s="16"/>
      <c r="Q25" s="14"/>
      <c r="R25" s="15"/>
      <c r="S25" s="16"/>
      <c r="T25" s="14"/>
      <c r="U25" s="15"/>
      <c r="V25" s="16"/>
      <c r="W25" s="14"/>
      <c r="X25" s="15"/>
      <c r="Y25" s="16"/>
      <c r="Z25" s="46">
        <f t="shared" si="0"/>
        <v>57</v>
      </c>
      <c r="AA25" s="56">
        <v>21</v>
      </c>
      <c r="AB25">
        <f t="shared" si="1"/>
        <v>57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7" t="s">
        <v>55</v>
      </c>
      <c r="B26" s="59"/>
      <c r="C26" s="22"/>
      <c r="D26" s="23"/>
      <c r="E26" s="21"/>
      <c r="F26" s="22"/>
      <c r="G26" s="23"/>
      <c r="H26" s="21"/>
      <c r="I26" s="22">
        <v>54</v>
      </c>
      <c r="J26" s="23"/>
      <c r="K26" s="14"/>
      <c r="L26" s="15"/>
      <c r="M26" s="16"/>
      <c r="N26" s="14"/>
      <c r="O26" s="15"/>
      <c r="P26" s="16"/>
      <c r="Q26" s="14"/>
      <c r="R26" s="15"/>
      <c r="S26" s="16"/>
      <c r="T26" s="14"/>
      <c r="U26" s="15"/>
      <c r="V26" s="23"/>
      <c r="W26" s="14"/>
      <c r="X26" s="15"/>
      <c r="Y26" s="16"/>
      <c r="Z26" s="46">
        <f t="shared" si="0"/>
        <v>54</v>
      </c>
      <c r="AA26" s="56">
        <v>22</v>
      </c>
      <c r="AB26">
        <f t="shared" si="1"/>
        <v>54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7" t="s">
        <v>37</v>
      </c>
      <c r="B27" s="58"/>
      <c r="C27" s="15"/>
      <c r="D27" s="16"/>
      <c r="E27" s="14"/>
      <c r="F27" s="15"/>
      <c r="G27" s="16"/>
      <c r="H27" s="14"/>
      <c r="I27" s="15">
        <v>54</v>
      </c>
      <c r="J27" s="16"/>
      <c r="K27" s="21"/>
      <c r="L27" s="22"/>
      <c r="M27" s="88"/>
      <c r="N27" s="21"/>
      <c r="O27" s="15"/>
      <c r="P27" s="16"/>
      <c r="Q27" s="14"/>
      <c r="R27" s="15"/>
      <c r="S27" s="16"/>
      <c r="T27" s="21"/>
      <c r="U27" s="22"/>
      <c r="V27" s="16"/>
      <c r="W27" s="21"/>
      <c r="X27" s="22"/>
      <c r="Y27" s="23"/>
      <c r="Z27" s="46">
        <f t="shared" si="0"/>
        <v>54</v>
      </c>
      <c r="AA27" s="56">
        <v>23</v>
      </c>
      <c r="AB27">
        <f t="shared" si="1"/>
        <v>54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46" t="s">
        <v>32</v>
      </c>
      <c r="B28" s="147"/>
      <c r="C28" s="123"/>
      <c r="D28" s="148"/>
      <c r="E28" s="149"/>
      <c r="F28" s="150"/>
      <c r="G28" s="148"/>
      <c r="H28" s="149"/>
      <c r="I28" s="150">
        <v>54</v>
      </c>
      <c r="J28" s="69"/>
      <c r="K28" s="84"/>
      <c r="L28" s="74"/>
      <c r="M28" s="16"/>
      <c r="N28" s="70"/>
      <c r="O28" s="71"/>
      <c r="P28" s="72"/>
      <c r="Q28" s="73"/>
      <c r="R28" s="74"/>
      <c r="S28" s="92"/>
      <c r="T28" s="70"/>
      <c r="U28" s="68"/>
      <c r="V28" s="90"/>
      <c r="W28" s="70"/>
      <c r="X28" s="68"/>
      <c r="Y28" s="69"/>
      <c r="Z28" s="46">
        <f t="shared" si="0"/>
        <v>54</v>
      </c>
      <c r="AA28" s="56">
        <v>24</v>
      </c>
      <c r="AB28">
        <f t="shared" si="1"/>
        <v>54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2" t="s">
        <v>30</v>
      </c>
      <c r="B29" s="57"/>
      <c r="C29" s="19"/>
      <c r="D29" s="20"/>
      <c r="E29" s="18"/>
      <c r="F29" s="19"/>
      <c r="G29" s="20"/>
      <c r="H29" s="18"/>
      <c r="I29" s="19">
        <v>48</v>
      </c>
      <c r="J29" s="16"/>
      <c r="K29" s="14"/>
      <c r="L29" s="15"/>
      <c r="M29" s="16"/>
      <c r="N29" s="14"/>
      <c r="O29" s="15"/>
      <c r="P29" s="16"/>
      <c r="Q29" s="14"/>
      <c r="R29" s="15"/>
      <c r="S29" s="16"/>
      <c r="T29" s="14"/>
      <c r="U29" s="15"/>
      <c r="V29" s="16"/>
      <c r="W29" s="14"/>
      <c r="X29" s="15"/>
      <c r="Y29" s="16"/>
      <c r="Z29" s="46">
        <f t="shared" si="0"/>
        <v>48</v>
      </c>
      <c r="AA29" s="56">
        <v>25</v>
      </c>
      <c r="AB29">
        <f t="shared" si="1"/>
        <v>48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7" t="s">
        <v>31</v>
      </c>
      <c r="B30" s="58"/>
      <c r="C30" s="15"/>
      <c r="D30" s="16"/>
      <c r="E30" s="14"/>
      <c r="F30" s="15"/>
      <c r="G30" s="16"/>
      <c r="H30" s="14"/>
      <c r="I30" s="15"/>
      <c r="J30" s="16"/>
      <c r="K30" s="14"/>
      <c r="L30" s="15"/>
      <c r="M30" s="16"/>
      <c r="N30" s="14"/>
      <c r="O30" s="17"/>
      <c r="P30" s="16"/>
      <c r="Q30" s="14"/>
      <c r="R30" s="85"/>
      <c r="S30" s="16"/>
      <c r="T30" s="14"/>
      <c r="U30" s="15"/>
      <c r="V30" s="16"/>
      <c r="W30" s="14"/>
      <c r="X30" s="15"/>
      <c r="Y30" s="16"/>
      <c r="Z30" s="46">
        <f t="shared" si="0"/>
        <v>0</v>
      </c>
      <c r="AA30" s="56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7" t="s">
        <v>39</v>
      </c>
      <c r="B31" s="58"/>
      <c r="C31" s="15"/>
      <c r="D31" s="16"/>
      <c r="E31" s="14"/>
      <c r="F31" s="15"/>
      <c r="G31" s="16"/>
      <c r="H31" s="14"/>
      <c r="I31" s="15"/>
      <c r="J31" s="16"/>
      <c r="K31" s="14"/>
      <c r="L31" s="15"/>
      <c r="M31" s="16"/>
      <c r="N31" s="14"/>
      <c r="O31" s="15"/>
      <c r="P31" s="16"/>
      <c r="Q31" s="14"/>
      <c r="R31" s="15"/>
      <c r="S31" s="16"/>
      <c r="T31" s="14"/>
      <c r="U31" s="15"/>
      <c r="V31" s="16"/>
      <c r="W31" s="14"/>
      <c r="X31" s="15"/>
      <c r="Y31" s="16"/>
      <c r="Z31" s="46">
        <f t="shared" si="0"/>
        <v>0</v>
      </c>
      <c r="AA31" s="56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7" t="s">
        <v>20</v>
      </c>
      <c r="B32" s="59"/>
      <c r="C32" s="22"/>
      <c r="D32" s="23"/>
      <c r="E32" s="21"/>
      <c r="F32" s="22"/>
      <c r="G32" s="23"/>
      <c r="H32" s="21"/>
      <c r="I32" s="22"/>
      <c r="J32" s="23"/>
      <c r="K32" s="21"/>
      <c r="L32" s="22"/>
      <c r="M32" s="23"/>
      <c r="N32" s="21"/>
      <c r="O32" s="22"/>
      <c r="P32" s="23"/>
      <c r="Q32" s="21"/>
      <c r="R32" s="22"/>
      <c r="S32" s="23"/>
      <c r="T32" s="21"/>
      <c r="U32" s="22"/>
      <c r="V32" s="23"/>
      <c r="W32" s="21"/>
      <c r="X32" s="22"/>
      <c r="Y32" s="23"/>
      <c r="Z32" s="46">
        <f t="shared" si="0"/>
        <v>0</v>
      </c>
      <c r="AA32" s="56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7" t="s">
        <v>36</v>
      </c>
      <c r="B33" s="59"/>
      <c r="C33" s="22"/>
      <c r="D33" s="23"/>
      <c r="E33" s="21"/>
      <c r="F33" s="22"/>
      <c r="G33" s="23"/>
      <c r="H33" s="21"/>
      <c r="I33" s="22"/>
      <c r="J33" s="23"/>
      <c r="K33" s="21"/>
      <c r="L33" s="22"/>
      <c r="M33" s="23"/>
      <c r="N33" s="21"/>
      <c r="O33" s="15"/>
      <c r="P33" s="16"/>
      <c r="Q33" s="14"/>
      <c r="R33" s="15"/>
      <c r="S33" s="16"/>
      <c r="T33" s="21"/>
      <c r="U33" s="22"/>
      <c r="V33" s="16"/>
      <c r="W33" s="21"/>
      <c r="X33" s="22"/>
      <c r="Y33" s="24"/>
      <c r="Z33" s="46">
        <f t="shared" si="0"/>
        <v>0</v>
      </c>
      <c r="AA33" s="56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7"/>
      <c r="B34" s="59"/>
      <c r="C34" s="22"/>
      <c r="D34" s="23"/>
      <c r="E34" s="21"/>
      <c r="F34" s="22"/>
      <c r="G34" s="23"/>
      <c r="H34" s="21"/>
      <c r="I34" s="22"/>
      <c r="J34" s="23"/>
      <c r="K34" s="21"/>
      <c r="L34" s="22"/>
      <c r="M34" s="23"/>
      <c r="N34" s="21"/>
      <c r="O34" s="22"/>
      <c r="P34" s="23"/>
      <c r="Q34" s="21"/>
      <c r="R34" s="22"/>
      <c r="S34" s="23"/>
      <c r="T34" s="21"/>
      <c r="U34" s="22"/>
      <c r="V34" s="23"/>
      <c r="W34" s="21"/>
      <c r="X34" s="22"/>
      <c r="Y34" s="23"/>
      <c r="Z34" s="46">
        <f t="shared" si="0"/>
        <v>0</v>
      </c>
      <c r="AA34" s="56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48"/>
      <c r="B35" s="60"/>
      <c r="C35" s="44"/>
      <c r="D35" s="45"/>
      <c r="E35" s="43"/>
      <c r="F35" s="44"/>
      <c r="G35" s="45"/>
      <c r="H35" s="43"/>
      <c r="I35" s="44"/>
      <c r="J35" s="45"/>
      <c r="K35" s="93"/>
      <c r="L35" s="94"/>
      <c r="M35" s="95"/>
      <c r="N35" s="93"/>
      <c r="O35" s="94"/>
      <c r="P35" s="95"/>
      <c r="Q35" s="93"/>
      <c r="R35" s="94"/>
      <c r="S35" s="95"/>
      <c r="T35" s="93"/>
      <c r="U35" s="94"/>
      <c r="V35" s="95"/>
      <c r="W35" s="93"/>
      <c r="X35" s="94"/>
      <c r="Y35" s="95"/>
      <c r="Z35" s="46"/>
      <c r="AA35" s="56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43" ht="13.8" thickBot="1" x14ac:dyDescent="0.3">
      <c r="A37" s="25"/>
      <c r="B37" s="25"/>
      <c r="C37" s="87" t="s">
        <v>57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 t="s">
        <v>76</v>
      </c>
      <c r="R37" s="26"/>
      <c r="S37" s="25"/>
      <c r="T37" s="25"/>
      <c r="U37" s="25"/>
      <c r="V37" s="25"/>
      <c r="W37" s="25"/>
      <c r="X37" s="25"/>
      <c r="Y37" s="25"/>
      <c r="Z37" s="25"/>
      <c r="AA37" s="25"/>
    </row>
    <row r="38" spans="1:43" ht="13.8" thickBot="1" x14ac:dyDescent="0.3">
      <c r="A38" s="25"/>
      <c r="B38" s="29" t="s">
        <v>58</v>
      </c>
      <c r="C38" s="86" t="s">
        <v>15</v>
      </c>
      <c r="D38" s="30" t="s">
        <v>16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66"/>
      <c r="T38" s="167"/>
      <c r="U38" s="168"/>
      <c r="V38" s="25"/>
      <c r="W38" s="25"/>
      <c r="X38" s="25"/>
      <c r="Y38" s="25"/>
      <c r="Z38" s="25"/>
      <c r="AA38" s="25"/>
    </row>
    <row r="39" spans="1:43" x14ac:dyDescent="0.25">
      <c r="A39" s="31"/>
      <c r="B39" s="32"/>
      <c r="C39" s="32"/>
      <c r="D39" s="3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43" x14ac:dyDescent="0.25">
      <c r="A40" s="34" t="s">
        <v>41</v>
      </c>
      <c r="B40" s="35">
        <v>84</v>
      </c>
      <c r="C40" s="35">
        <v>86</v>
      </c>
      <c r="D40" s="36">
        <v>89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43" ht="13.8" thickBot="1" x14ac:dyDescent="0.3">
      <c r="A41" s="37" t="s">
        <v>42</v>
      </c>
      <c r="B41" s="38">
        <v>84</v>
      </c>
      <c r="C41" s="38">
        <v>86</v>
      </c>
      <c r="D41" s="39">
        <v>89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43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43" x14ac:dyDescent="0.25">
      <c r="A43" s="40" t="s">
        <v>43</v>
      </c>
      <c r="B43" s="25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0" t="s">
        <v>44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43" x14ac:dyDescent="0.25">
      <c r="A44" s="40" t="s">
        <v>45</v>
      </c>
      <c r="B44" s="25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 t="s">
        <v>46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43" x14ac:dyDescent="0.25">
      <c r="A45" s="40" t="s">
        <v>54</v>
      </c>
      <c r="B45" s="25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 t="s">
        <v>53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43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 t="s">
        <v>52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43" x14ac:dyDescent="0.25">
      <c r="B47" s="25"/>
      <c r="C47" s="2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43" x14ac:dyDescent="0.25">
      <c r="B48" s="25"/>
      <c r="C48" s="2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2:27" x14ac:dyDescent="0.25">
      <c r="B49" s="25"/>
      <c r="C49" s="2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2:27" x14ac:dyDescent="0.25">
      <c r="B50" s="25"/>
      <c r="C50" s="2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</sheetData>
  <sheetProtection selectLockedCells="1" selectUnlockedCells="1"/>
  <sortState xmlns:xlrd2="http://schemas.microsoft.com/office/spreadsheetml/2017/richdata2" ref="A4:AC35">
    <sortCondition descending="1" ref="Z4:Z35"/>
  </sortState>
  <mergeCells count="7">
    <mergeCell ref="S38:U38"/>
    <mergeCell ref="B1:Z1"/>
    <mergeCell ref="B2:D2"/>
    <mergeCell ref="E2:G2"/>
    <mergeCell ref="Q2:S2"/>
    <mergeCell ref="T2:V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50"/>
  <sheetViews>
    <sheetView zoomScale="85" zoomScaleNormal="85" zoomScalePageLayoutView="55" workbookViewId="0">
      <selection activeCell="A24" sqref="A24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ht="25.2" thickBot="1" x14ac:dyDescent="0.3">
      <c r="A1" s="1" t="s">
        <v>0</v>
      </c>
      <c r="B1" s="169" t="s">
        <v>72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2"/>
    </row>
    <row r="2" spans="1:43" ht="16.2" thickBot="1" x14ac:dyDescent="0.35">
      <c r="A2" s="13" t="s">
        <v>1</v>
      </c>
      <c r="B2" s="170" t="s">
        <v>2</v>
      </c>
      <c r="C2" s="170"/>
      <c r="D2" s="170"/>
      <c r="E2" s="170" t="s">
        <v>3</v>
      </c>
      <c r="F2" s="170"/>
      <c r="G2" s="170"/>
      <c r="H2" s="4"/>
      <c r="I2" s="5" t="s">
        <v>4</v>
      </c>
      <c r="J2" s="6"/>
      <c r="K2" s="7"/>
      <c r="L2" s="4" t="s">
        <v>5</v>
      </c>
      <c r="M2" s="8"/>
      <c r="N2" s="9"/>
      <c r="O2" s="4" t="s">
        <v>6</v>
      </c>
      <c r="P2" s="10"/>
      <c r="Q2" s="170" t="s">
        <v>9</v>
      </c>
      <c r="R2" s="170"/>
      <c r="S2" s="170"/>
      <c r="T2" s="171" t="s">
        <v>7</v>
      </c>
      <c r="U2" s="171"/>
      <c r="V2" s="171"/>
      <c r="W2" s="170" t="s">
        <v>8</v>
      </c>
      <c r="X2" s="170"/>
      <c r="Y2" s="170"/>
      <c r="Z2" s="3" t="s">
        <v>10</v>
      </c>
      <c r="AA2" s="3" t="s">
        <v>11</v>
      </c>
    </row>
    <row r="3" spans="1:43" ht="13.5" customHeight="1" thickBot="1" x14ac:dyDescent="0.3">
      <c r="A3" s="41"/>
      <c r="B3" s="80" t="s">
        <v>12</v>
      </c>
      <c r="C3" s="118" t="s">
        <v>13</v>
      </c>
      <c r="D3" s="79" t="s">
        <v>14</v>
      </c>
      <c r="E3" s="118" t="s">
        <v>12</v>
      </c>
      <c r="F3" s="78" t="s">
        <v>13</v>
      </c>
      <c r="G3" s="79" t="s">
        <v>14</v>
      </c>
      <c r="H3" s="118" t="s">
        <v>12</v>
      </c>
      <c r="I3" s="78" t="s">
        <v>13</v>
      </c>
      <c r="J3" s="79" t="s">
        <v>14</v>
      </c>
      <c r="K3" s="118" t="s">
        <v>12</v>
      </c>
      <c r="L3" s="78" t="s">
        <v>15</v>
      </c>
      <c r="M3" s="79" t="s">
        <v>16</v>
      </c>
      <c r="N3" s="80" t="s">
        <v>12</v>
      </c>
      <c r="O3" s="118" t="s">
        <v>15</v>
      </c>
      <c r="P3" s="79" t="s">
        <v>16</v>
      </c>
      <c r="Q3" s="118" t="s">
        <v>12</v>
      </c>
      <c r="R3" s="78" t="s">
        <v>15</v>
      </c>
      <c r="S3" s="79" t="s">
        <v>16</v>
      </c>
      <c r="T3" s="118" t="s">
        <v>12</v>
      </c>
      <c r="U3" s="78" t="s">
        <v>15</v>
      </c>
      <c r="V3" s="79" t="s">
        <v>16</v>
      </c>
      <c r="W3" s="118" t="s">
        <v>12</v>
      </c>
      <c r="X3" s="78" t="s">
        <v>15</v>
      </c>
      <c r="Y3" s="79" t="s">
        <v>16</v>
      </c>
      <c r="Z3" s="54"/>
      <c r="AA3" s="55"/>
    </row>
    <row r="4" spans="1:43" ht="13.5" customHeight="1" thickBot="1" x14ac:dyDescent="0.3">
      <c r="A4" s="47" t="s">
        <v>56</v>
      </c>
      <c r="B4" s="131"/>
      <c r="C4" s="132"/>
      <c r="D4" s="108"/>
      <c r="E4" s="135"/>
      <c r="F4" s="140"/>
      <c r="G4" s="99"/>
      <c r="H4" s="135"/>
      <c r="I4" s="106"/>
      <c r="J4" s="99"/>
      <c r="K4" s="135"/>
      <c r="L4" s="132"/>
      <c r="M4" s="109"/>
      <c r="N4" s="136"/>
      <c r="O4" s="19"/>
      <c r="P4" s="99"/>
      <c r="Q4" s="135"/>
      <c r="R4" s="19"/>
      <c r="S4" s="22"/>
      <c r="T4" s="21"/>
      <c r="U4" s="129"/>
      <c r="V4" s="99"/>
      <c r="W4" s="21"/>
      <c r="X4" s="139"/>
      <c r="Y4" s="99"/>
      <c r="Z4" s="46">
        <f t="shared" ref="Z4:Z34" si="0">SUM(AB4:AQ4)</f>
        <v>0</v>
      </c>
      <c r="AA4" s="56">
        <v>1</v>
      </c>
      <c r="AB4" s="76">
        <f t="shared" ref="AB4:AB35" si="1">SUM(B4:Y4)</f>
        <v>0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47" t="s">
        <v>29</v>
      </c>
      <c r="B5" s="59"/>
      <c r="C5" s="15"/>
      <c r="D5" s="23"/>
      <c r="E5" s="21"/>
      <c r="F5" s="22"/>
      <c r="G5" s="23"/>
      <c r="H5" s="21"/>
      <c r="I5" s="22"/>
      <c r="J5" s="23"/>
      <c r="K5" s="141"/>
      <c r="L5" s="15"/>
      <c r="M5" s="16"/>
      <c r="N5" s="21"/>
      <c r="O5" s="15"/>
      <c r="P5" s="16"/>
      <c r="Q5" s="138"/>
      <c r="R5" s="15"/>
      <c r="S5" s="15"/>
      <c r="T5" s="21"/>
      <c r="U5" s="15"/>
      <c r="V5" s="16"/>
      <c r="W5" s="21"/>
      <c r="X5" s="15"/>
      <c r="Y5" s="16"/>
      <c r="Z5" s="75">
        <f t="shared" si="0"/>
        <v>0</v>
      </c>
      <c r="AA5" s="56">
        <v>2</v>
      </c>
      <c r="AB5">
        <f t="shared" si="1"/>
        <v>0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0</v>
      </c>
      <c r="AI5">
        <f t="shared" si="6"/>
        <v>0</v>
      </c>
      <c r="AK5">
        <f t="shared" si="7"/>
        <v>0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47" t="s">
        <v>47</v>
      </c>
      <c r="B6" s="59"/>
      <c r="C6" s="89"/>
      <c r="D6" s="90"/>
      <c r="E6" s="21"/>
      <c r="F6" s="22"/>
      <c r="G6" s="23"/>
      <c r="H6" s="21"/>
      <c r="I6" s="22"/>
      <c r="J6" s="23"/>
      <c r="K6" s="21"/>
      <c r="L6" s="15"/>
      <c r="M6" s="23"/>
      <c r="N6" s="21"/>
      <c r="O6" s="15"/>
      <c r="P6" s="16"/>
      <c r="Q6" s="14"/>
      <c r="R6" s="89"/>
      <c r="S6" s="16"/>
      <c r="T6" s="21"/>
      <c r="U6" s="15"/>
      <c r="V6" s="16"/>
      <c r="W6" s="21"/>
      <c r="X6" s="15"/>
      <c r="Y6" s="16"/>
      <c r="Z6" s="46">
        <f t="shared" si="0"/>
        <v>0</v>
      </c>
      <c r="AA6" s="56">
        <v>3</v>
      </c>
      <c r="AB6">
        <f t="shared" si="1"/>
        <v>0</v>
      </c>
      <c r="AC6">
        <f t="shared" si="2"/>
        <v>0</v>
      </c>
      <c r="AE6">
        <f t="shared" si="3"/>
        <v>0</v>
      </c>
      <c r="AF6">
        <f t="shared" si="4"/>
        <v>0</v>
      </c>
      <c r="AH6">
        <f t="shared" si="5"/>
        <v>0</v>
      </c>
      <c r="AI6">
        <f t="shared" si="6"/>
        <v>0</v>
      </c>
      <c r="AK6">
        <f t="shared" si="7"/>
        <v>0</v>
      </c>
      <c r="AL6">
        <f t="shared" si="8"/>
        <v>0</v>
      </c>
      <c r="AN6">
        <f t="shared" si="9"/>
        <v>0</v>
      </c>
      <c r="AO6">
        <f t="shared" si="10"/>
        <v>0</v>
      </c>
      <c r="AQ6">
        <f t="shared" si="11"/>
        <v>0</v>
      </c>
    </row>
    <row r="7" spans="1:43" s="76" customFormat="1" ht="13.5" customHeight="1" thickBot="1" x14ac:dyDescent="0.3">
      <c r="A7" s="47" t="s">
        <v>48</v>
      </c>
      <c r="B7" s="58"/>
      <c r="C7" s="15"/>
      <c r="D7" s="16"/>
      <c r="E7" s="14"/>
      <c r="F7" s="15"/>
      <c r="G7" s="16"/>
      <c r="H7" s="14"/>
      <c r="I7" s="15"/>
      <c r="J7" s="16"/>
      <c r="K7" s="14"/>
      <c r="L7" s="15"/>
      <c r="M7" s="16"/>
      <c r="N7" s="14"/>
      <c r="O7" s="15"/>
      <c r="P7" s="16"/>
      <c r="Q7" s="14"/>
      <c r="R7" s="15"/>
      <c r="S7" s="16"/>
      <c r="T7" s="14"/>
      <c r="U7" s="15"/>
      <c r="V7" s="16"/>
      <c r="W7" s="14"/>
      <c r="X7" s="15"/>
      <c r="Y7" s="16"/>
      <c r="Z7" s="46">
        <f t="shared" si="0"/>
        <v>0</v>
      </c>
      <c r="AA7" s="56">
        <v>4</v>
      </c>
      <c r="AB7">
        <f t="shared" si="1"/>
        <v>0</v>
      </c>
      <c r="AC7">
        <f t="shared" si="2"/>
        <v>0</v>
      </c>
      <c r="AE7" s="76">
        <f t="shared" si="3"/>
        <v>0</v>
      </c>
      <c r="AF7" s="76">
        <f t="shared" si="4"/>
        <v>0</v>
      </c>
      <c r="AH7" s="76">
        <f t="shared" si="5"/>
        <v>0</v>
      </c>
      <c r="AI7" s="76">
        <f t="shared" si="6"/>
        <v>0</v>
      </c>
      <c r="AK7" s="76">
        <f t="shared" si="7"/>
        <v>0</v>
      </c>
      <c r="AL7" s="76">
        <f t="shared" si="8"/>
        <v>0</v>
      </c>
      <c r="AN7" s="76">
        <f t="shared" si="9"/>
        <v>0</v>
      </c>
      <c r="AO7" s="76">
        <f t="shared" si="10"/>
        <v>0</v>
      </c>
      <c r="AQ7" s="76">
        <f t="shared" si="11"/>
        <v>0</v>
      </c>
    </row>
    <row r="8" spans="1:43" ht="13.5" customHeight="1" thickBot="1" x14ac:dyDescent="0.3">
      <c r="A8" s="83" t="s">
        <v>62</v>
      </c>
      <c r="B8" s="59"/>
      <c r="C8" s="15"/>
      <c r="D8" s="90"/>
      <c r="E8" s="21"/>
      <c r="F8" s="22"/>
      <c r="G8" s="23"/>
      <c r="H8" s="21"/>
      <c r="I8" s="22"/>
      <c r="J8" s="23"/>
      <c r="K8" s="21"/>
      <c r="L8" s="15"/>
      <c r="M8" s="23"/>
      <c r="N8" s="21"/>
      <c r="O8" s="15"/>
      <c r="P8" s="16"/>
      <c r="Q8" s="14"/>
      <c r="R8" s="15"/>
      <c r="S8" s="16"/>
      <c r="T8" s="21"/>
      <c r="U8" s="15"/>
      <c r="V8" s="16"/>
      <c r="W8" s="21"/>
      <c r="X8" s="15"/>
      <c r="Y8" s="16"/>
      <c r="Z8" s="46">
        <f t="shared" si="0"/>
        <v>0</v>
      </c>
      <c r="AA8" s="56">
        <v>5</v>
      </c>
      <c r="AB8">
        <f t="shared" si="1"/>
        <v>0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7" t="s">
        <v>60</v>
      </c>
      <c r="B9" s="58"/>
      <c r="C9" s="15"/>
      <c r="D9" s="16"/>
      <c r="E9" s="14"/>
      <c r="F9" s="15"/>
      <c r="G9" s="16"/>
      <c r="H9" s="14"/>
      <c r="I9" s="15"/>
      <c r="J9" s="16"/>
      <c r="K9" s="14"/>
      <c r="L9" s="15"/>
      <c r="M9" s="16"/>
      <c r="N9" s="14"/>
      <c r="O9" s="15"/>
      <c r="P9" s="16"/>
      <c r="Q9" s="14"/>
      <c r="R9" s="15"/>
      <c r="S9" s="16"/>
      <c r="T9" s="14"/>
      <c r="U9" s="15"/>
      <c r="V9" s="16"/>
      <c r="W9" s="14"/>
      <c r="X9" s="15"/>
      <c r="Y9" s="16"/>
      <c r="Z9" s="46">
        <f t="shared" si="0"/>
        <v>0</v>
      </c>
      <c r="AA9" s="56">
        <v>6</v>
      </c>
      <c r="AB9">
        <f t="shared" si="1"/>
        <v>0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7"/>
      <c r="B10" s="58"/>
      <c r="C10" s="15"/>
      <c r="D10" s="16"/>
      <c r="E10" s="14"/>
      <c r="F10" s="15"/>
      <c r="G10" s="16"/>
      <c r="H10" s="14"/>
      <c r="I10" s="15"/>
      <c r="J10" s="16"/>
      <c r="K10" s="14"/>
      <c r="L10" s="15"/>
      <c r="M10" s="16"/>
      <c r="N10" s="14"/>
      <c r="O10" s="15"/>
      <c r="P10" s="16"/>
      <c r="Q10" s="14"/>
      <c r="R10" s="15"/>
      <c r="S10" s="16"/>
      <c r="T10" s="14"/>
      <c r="U10" s="15"/>
      <c r="V10" s="16"/>
      <c r="W10" s="14"/>
      <c r="X10" s="15"/>
      <c r="Y10" s="16"/>
      <c r="Z10" s="46">
        <f t="shared" si="0"/>
        <v>0</v>
      </c>
      <c r="AA10" s="56">
        <v>7</v>
      </c>
      <c r="AB10">
        <f t="shared" si="1"/>
        <v>0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82"/>
      <c r="B11" s="57"/>
      <c r="C11" s="112"/>
      <c r="D11" s="113"/>
      <c r="E11" s="18"/>
      <c r="F11" s="19"/>
      <c r="G11" s="20"/>
      <c r="H11" s="18"/>
      <c r="I11" s="19"/>
      <c r="J11" s="20"/>
      <c r="K11" s="18"/>
      <c r="L11" s="19"/>
      <c r="M11" s="16"/>
      <c r="N11" s="18"/>
      <c r="O11" s="19"/>
      <c r="P11" s="20"/>
      <c r="Q11" s="15"/>
      <c r="R11" s="19"/>
      <c r="S11" s="20"/>
      <c r="T11" s="18"/>
      <c r="U11" s="19"/>
      <c r="V11" s="20"/>
      <c r="W11" s="18"/>
      <c r="X11" s="19"/>
      <c r="Y11" s="20"/>
      <c r="Z11" s="46">
        <f t="shared" si="0"/>
        <v>0</v>
      </c>
      <c r="AA11" s="56">
        <v>8</v>
      </c>
      <c r="AB11">
        <f t="shared" si="1"/>
        <v>0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7"/>
      <c r="B12" s="58"/>
      <c r="C12" s="15"/>
      <c r="D12" s="16"/>
      <c r="E12" s="14"/>
      <c r="F12" s="15"/>
      <c r="G12" s="16"/>
      <c r="H12" s="14"/>
      <c r="I12" s="15"/>
      <c r="J12" s="16"/>
      <c r="K12" s="14"/>
      <c r="L12" s="15"/>
      <c r="M12" s="16"/>
      <c r="N12" s="14"/>
      <c r="O12" s="15"/>
      <c r="P12" s="16"/>
      <c r="Q12" s="14"/>
      <c r="R12" s="15"/>
      <c r="S12" s="16"/>
      <c r="T12" s="14"/>
      <c r="U12" s="15"/>
      <c r="V12" s="23"/>
      <c r="W12" s="14"/>
      <c r="X12" s="15"/>
      <c r="Y12" s="16"/>
      <c r="Z12" s="46">
        <f t="shared" si="0"/>
        <v>0</v>
      </c>
      <c r="AA12" s="56">
        <v>9</v>
      </c>
      <c r="AB12">
        <f t="shared" si="1"/>
        <v>0</v>
      </c>
      <c r="AC12">
        <f t="shared" si="2"/>
        <v>0</v>
      </c>
      <c r="AE12">
        <f t="shared" si="3"/>
        <v>0</v>
      </c>
      <c r="AF12">
        <f t="shared" si="4"/>
        <v>0</v>
      </c>
      <c r="AH12">
        <f t="shared" si="5"/>
        <v>0</v>
      </c>
      <c r="AI12">
        <f t="shared" si="6"/>
        <v>0</v>
      </c>
      <c r="AK12">
        <f t="shared" si="7"/>
        <v>0</v>
      </c>
      <c r="AL12">
        <f t="shared" si="8"/>
        <v>0</v>
      </c>
      <c r="AN12">
        <f t="shared" si="9"/>
        <v>0</v>
      </c>
      <c r="AO12">
        <f t="shared" si="10"/>
        <v>0</v>
      </c>
      <c r="AQ12">
        <f t="shared" si="11"/>
        <v>0</v>
      </c>
    </row>
    <row r="13" spans="1:43" ht="13.5" customHeight="1" thickBot="1" x14ac:dyDescent="0.3">
      <c r="A13" s="47"/>
      <c r="B13" s="58"/>
      <c r="C13" s="15"/>
      <c r="D13" s="16"/>
      <c r="E13" s="14"/>
      <c r="F13" s="15"/>
      <c r="G13" s="16"/>
      <c r="H13" s="14"/>
      <c r="I13" s="15"/>
      <c r="J13" s="16"/>
      <c r="K13" s="14"/>
      <c r="L13" s="15"/>
      <c r="M13" s="16"/>
      <c r="N13" s="14"/>
      <c r="O13" s="15"/>
      <c r="P13" s="16"/>
      <c r="Q13" s="14"/>
      <c r="R13" s="15"/>
      <c r="S13" s="16"/>
      <c r="T13" s="14"/>
      <c r="U13" s="15"/>
      <c r="V13" s="16"/>
      <c r="W13" s="14"/>
      <c r="X13" s="15"/>
      <c r="Y13" s="16"/>
      <c r="Z13" s="46">
        <f t="shared" si="0"/>
        <v>0</v>
      </c>
      <c r="AA13" s="56">
        <v>10</v>
      </c>
      <c r="AB13">
        <f t="shared" si="1"/>
        <v>0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7"/>
      <c r="B14" s="58"/>
      <c r="C14" s="15"/>
      <c r="D14" s="16"/>
      <c r="E14" s="14"/>
      <c r="F14" s="15"/>
      <c r="G14" s="16"/>
      <c r="H14" s="14"/>
      <c r="I14" s="22"/>
      <c r="J14" s="16"/>
      <c r="K14" s="14"/>
      <c r="L14" s="15"/>
      <c r="M14" s="16"/>
      <c r="N14" s="14"/>
      <c r="O14" s="15"/>
      <c r="P14" s="16"/>
      <c r="Q14" s="14"/>
      <c r="R14" s="15"/>
      <c r="S14" s="16"/>
      <c r="T14" s="14"/>
      <c r="U14" s="15"/>
      <c r="V14" s="16"/>
      <c r="W14" s="14"/>
      <c r="X14" s="15"/>
      <c r="Y14" s="16"/>
      <c r="Z14" s="46">
        <f t="shared" si="0"/>
        <v>0</v>
      </c>
      <c r="AA14" s="56">
        <v>11</v>
      </c>
      <c r="AB14">
        <f t="shared" si="1"/>
        <v>0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7"/>
      <c r="B15" s="58"/>
      <c r="C15" s="15"/>
      <c r="D15" s="16"/>
      <c r="E15" s="14"/>
      <c r="F15" s="15"/>
      <c r="G15" s="16"/>
      <c r="H15" s="14"/>
      <c r="I15" s="15"/>
      <c r="J15" s="16"/>
      <c r="K15" s="14"/>
      <c r="L15" s="15"/>
      <c r="M15" s="16"/>
      <c r="N15" s="14"/>
      <c r="O15" s="15"/>
      <c r="P15" s="16"/>
      <c r="Q15" s="14"/>
      <c r="R15" s="15"/>
      <c r="S15" s="16"/>
      <c r="T15" s="14"/>
      <c r="U15" s="15"/>
      <c r="V15" s="16"/>
      <c r="W15" s="14"/>
      <c r="X15" s="15"/>
      <c r="Y15" s="16"/>
      <c r="Z15" s="46">
        <f t="shared" si="0"/>
        <v>0</v>
      </c>
      <c r="AA15" s="56">
        <v>12</v>
      </c>
      <c r="AB15">
        <f t="shared" si="1"/>
        <v>0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7"/>
      <c r="B16" s="58"/>
      <c r="C16" s="15"/>
      <c r="D16" s="15"/>
      <c r="E16" s="14"/>
      <c r="F16" s="15"/>
      <c r="G16" s="16"/>
      <c r="H16" s="14"/>
      <c r="I16" s="15"/>
      <c r="J16" s="16"/>
      <c r="K16" s="14"/>
      <c r="L16" s="15"/>
      <c r="M16" s="16"/>
      <c r="N16" s="14"/>
      <c r="O16" s="15"/>
      <c r="P16" s="16"/>
      <c r="Q16" s="14"/>
      <c r="R16" s="15"/>
      <c r="S16" s="16"/>
      <c r="T16" s="14"/>
      <c r="U16" s="15"/>
      <c r="V16" s="16"/>
      <c r="W16" s="14"/>
      <c r="X16" s="15"/>
      <c r="Y16" s="16"/>
      <c r="Z16" s="46">
        <f t="shared" si="0"/>
        <v>0</v>
      </c>
      <c r="AA16" s="56">
        <v>13</v>
      </c>
      <c r="AB16">
        <f t="shared" si="1"/>
        <v>0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83"/>
      <c r="B17" s="59"/>
      <c r="C17" s="15"/>
      <c r="D17" s="90"/>
      <c r="E17" s="21"/>
      <c r="F17" s="22"/>
      <c r="G17" s="23"/>
      <c r="H17" s="21"/>
      <c r="I17" s="22"/>
      <c r="J17" s="23"/>
      <c r="K17" s="21"/>
      <c r="L17" s="15"/>
      <c r="M17" s="23"/>
      <c r="N17" s="21"/>
      <c r="O17" s="15"/>
      <c r="P17" s="16"/>
      <c r="Q17" s="14"/>
      <c r="R17" s="15"/>
      <c r="S17" s="16"/>
      <c r="T17" s="21"/>
      <c r="U17" s="15"/>
      <c r="V17" s="16"/>
      <c r="W17" s="21"/>
      <c r="X17" s="15"/>
      <c r="Y17" s="16"/>
      <c r="Z17" s="46">
        <f t="shared" si="0"/>
        <v>0</v>
      </c>
      <c r="AA17" s="56">
        <v>14</v>
      </c>
      <c r="AB17">
        <f t="shared" si="1"/>
        <v>0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7"/>
      <c r="B18" s="58"/>
      <c r="C18" s="15"/>
      <c r="D18" s="16"/>
      <c r="E18" s="14"/>
      <c r="F18" s="15"/>
      <c r="G18" s="16"/>
      <c r="H18" s="14"/>
      <c r="I18" s="15"/>
      <c r="J18" s="16"/>
      <c r="K18" s="14"/>
      <c r="L18" s="15"/>
      <c r="M18" s="16"/>
      <c r="N18" s="14"/>
      <c r="O18" s="15"/>
      <c r="P18" s="16"/>
      <c r="Q18" s="14"/>
      <c r="R18" s="15"/>
      <c r="S18" s="16"/>
      <c r="T18" s="14"/>
      <c r="U18" s="15"/>
      <c r="V18" s="16"/>
      <c r="W18" s="14"/>
      <c r="X18" s="15"/>
      <c r="Y18" s="16"/>
      <c r="Z18" s="46">
        <f t="shared" si="0"/>
        <v>0</v>
      </c>
      <c r="AA18" s="56">
        <v>15</v>
      </c>
      <c r="AB18">
        <f t="shared" si="1"/>
        <v>0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7"/>
      <c r="B19" s="58"/>
      <c r="C19" s="15"/>
      <c r="D19" s="16"/>
      <c r="E19" s="14"/>
      <c r="F19" s="15"/>
      <c r="G19" s="16"/>
      <c r="H19" s="14"/>
      <c r="I19" s="15"/>
      <c r="J19" s="16"/>
      <c r="K19" s="14"/>
      <c r="L19" s="15"/>
      <c r="M19" s="16"/>
      <c r="N19" s="14"/>
      <c r="O19" s="17"/>
      <c r="P19" s="16"/>
      <c r="Q19" s="14"/>
      <c r="R19" s="85"/>
      <c r="S19" s="16"/>
      <c r="T19" s="14"/>
      <c r="U19" s="15"/>
      <c r="V19" s="16"/>
      <c r="W19" s="14"/>
      <c r="X19" s="15"/>
      <c r="Y19" s="16"/>
      <c r="Z19" s="46">
        <f t="shared" si="0"/>
        <v>0</v>
      </c>
      <c r="AA19" s="56">
        <v>16</v>
      </c>
      <c r="AB19">
        <f t="shared" si="1"/>
        <v>0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7"/>
      <c r="B20" s="58"/>
      <c r="C20" s="15"/>
      <c r="D20" s="16"/>
      <c r="E20" s="14"/>
      <c r="F20" s="15"/>
      <c r="G20" s="16"/>
      <c r="H20" s="14"/>
      <c r="I20" s="15"/>
      <c r="J20" s="16"/>
      <c r="K20" s="14"/>
      <c r="L20" s="15"/>
      <c r="M20" s="16"/>
      <c r="N20" s="14"/>
      <c r="O20" s="17"/>
      <c r="P20" s="16"/>
      <c r="Q20" s="14"/>
      <c r="R20" s="15"/>
      <c r="S20" s="16"/>
      <c r="T20" s="14"/>
      <c r="U20" s="15"/>
      <c r="V20" s="16"/>
      <c r="W20" s="14"/>
      <c r="X20" s="15"/>
      <c r="Y20" s="16"/>
      <c r="Z20" s="46">
        <f t="shared" si="0"/>
        <v>0</v>
      </c>
      <c r="AA20" s="56">
        <v>17</v>
      </c>
      <c r="AB20">
        <f t="shared" si="1"/>
        <v>0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7"/>
      <c r="B21" s="58"/>
      <c r="C21" s="15"/>
      <c r="D21" s="16"/>
      <c r="E21" s="14"/>
      <c r="F21" s="15"/>
      <c r="G21" s="16"/>
      <c r="H21" s="14"/>
      <c r="I21" s="15"/>
      <c r="J21" s="16"/>
      <c r="K21" s="14"/>
      <c r="L21" s="15"/>
      <c r="M21" s="16"/>
      <c r="N21" s="14"/>
      <c r="O21" s="15"/>
      <c r="P21" s="16"/>
      <c r="Q21" s="14"/>
      <c r="R21" s="15"/>
      <c r="S21" s="16"/>
      <c r="T21" s="14"/>
      <c r="U21" s="15"/>
      <c r="V21" s="16"/>
      <c r="W21" s="14"/>
      <c r="X21" s="15"/>
      <c r="Y21" s="16"/>
      <c r="Z21" s="46">
        <f t="shared" si="0"/>
        <v>0</v>
      </c>
      <c r="AA21" s="56">
        <v>18</v>
      </c>
      <c r="AB21">
        <f t="shared" si="1"/>
        <v>0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65" customFormat="1" ht="13.5" customHeight="1" thickBot="1" x14ac:dyDescent="0.3">
      <c r="A22" s="47"/>
      <c r="B22" s="59"/>
      <c r="C22" s="22"/>
      <c r="D22" s="23"/>
      <c r="E22" s="21"/>
      <c r="F22" s="22"/>
      <c r="G22" s="23"/>
      <c r="H22" s="21"/>
      <c r="I22" s="22"/>
      <c r="J22" s="23"/>
      <c r="K22" s="21"/>
      <c r="L22" s="22"/>
      <c r="M22" s="23"/>
      <c r="N22" s="21"/>
      <c r="O22" s="15"/>
      <c r="P22" s="16"/>
      <c r="Q22" s="14"/>
      <c r="R22" s="15"/>
      <c r="S22" s="16"/>
      <c r="T22" s="21"/>
      <c r="U22" s="22"/>
      <c r="V22" s="16"/>
      <c r="W22" s="21"/>
      <c r="X22" s="22"/>
      <c r="Y22" s="24"/>
      <c r="Z22" s="46">
        <f t="shared" si="0"/>
        <v>0</v>
      </c>
      <c r="AA22" s="56">
        <v>19</v>
      </c>
      <c r="AB22">
        <f t="shared" si="1"/>
        <v>0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7"/>
      <c r="B23" s="58"/>
      <c r="C23" s="15"/>
      <c r="D23" s="16"/>
      <c r="E23" s="14"/>
      <c r="F23" s="15"/>
      <c r="G23" s="16"/>
      <c r="H23" s="14"/>
      <c r="I23" s="15"/>
      <c r="J23" s="16"/>
      <c r="K23" s="14"/>
      <c r="L23" s="15"/>
      <c r="M23" s="16"/>
      <c r="N23" s="14"/>
      <c r="O23" s="15"/>
      <c r="P23" s="16"/>
      <c r="Q23" s="14"/>
      <c r="R23" s="15"/>
      <c r="S23" s="16"/>
      <c r="T23" s="14"/>
      <c r="U23" s="15"/>
      <c r="V23" s="16"/>
      <c r="W23" s="14"/>
      <c r="X23" s="15"/>
      <c r="Y23" s="16"/>
      <c r="Z23" s="46">
        <f t="shared" si="0"/>
        <v>0</v>
      </c>
      <c r="AA23" s="56">
        <v>20</v>
      </c>
      <c r="AB23">
        <f t="shared" si="1"/>
        <v>0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7"/>
      <c r="B24" s="58"/>
      <c r="C24" s="15"/>
      <c r="D24" s="16"/>
      <c r="E24" s="14"/>
      <c r="F24" s="15"/>
      <c r="G24" s="16"/>
      <c r="H24" s="14"/>
      <c r="I24" s="15"/>
      <c r="J24" s="16"/>
      <c r="K24" s="21"/>
      <c r="L24" s="22"/>
      <c r="M24" s="88"/>
      <c r="N24" s="21"/>
      <c r="O24" s="15"/>
      <c r="P24" s="16"/>
      <c r="Q24" s="14"/>
      <c r="R24" s="15"/>
      <c r="S24" s="16"/>
      <c r="T24" s="21"/>
      <c r="U24" s="22"/>
      <c r="V24" s="16"/>
      <c r="W24" s="21"/>
      <c r="X24" s="22"/>
      <c r="Y24" s="23"/>
      <c r="Z24" s="46">
        <f t="shared" si="0"/>
        <v>0</v>
      </c>
      <c r="AA24" s="56">
        <v>21</v>
      </c>
      <c r="AB24">
        <f t="shared" si="1"/>
        <v>0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7"/>
      <c r="B25" s="58"/>
      <c r="C25" s="15"/>
      <c r="D25" s="16"/>
      <c r="E25" s="14"/>
      <c r="F25" s="15"/>
      <c r="G25" s="16"/>
      <c r="H25" s="14"/>
      <c r="I25" s="15"/>
      <c r="J25" s="16"/>
      <c r="K25" s="14"/>
      <c r="L25" s="15"/>
      <c r="M25" s="16"/>
      <c r="N25" s="14"/>
      <c r="O25" s="15"/>
      <c r="P25" s="16"/>
      <c r="Q25" s="14"/>
      <c r="R25" s="15"/>
      <c r="S25" s="16"/>
      <c r="T25" s="14"/>
      <c r="U25" s="15"/>
      <c r="V25" s="23"/>
      <c r="W25" s="14"/>
      <c r="X25" s="15"/>
      <c r="Y25" s="16"/>
      <c r="Z25" s="46">
        <f t="shared" si="0"/>
        <v>0</v>
      </c>
      <c r="AA25" s="56">
        <v>22</v>
      </c>
      <c r="AB25">
        <f t="shared" si="1"/>
        <v>0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7"/>
      <c r="B26" s="58"/>
      <c r="C26" s="15"/>
      <c r="D26" s="16"/>
      <c r="E26" s="14"/>
      <c r="F26" s="15"/>
      <c r="G26" s="16"/>
      <c r="H26" s="14"/>
      <c r="I26" s="15"/>
      <c r="J26" s="16"/>
      <c r="K26" s="21"/>
      <c r="L26" s="22"/>
      <c r="M26" s="23"/>
      <c r="N26" s="21"/>
      <c r="O26" s="17"/>
      <c r="P26" s="23"/>
      <c r="Q26" s="21"/>
      <c r="R26" s="22"/>
      <c r="S26" s="23"/>
      <c r="T26" s="21"/>
      <c r="U26" s="22"/>
      <c r="V26" s="23"/>
      <c r="W26" s="21"/>
      <c r="X26" s="22"/>
      <c r="Y26" s="23"/>
      <c r="Z26" s="46">
        <f t="shared" si="0"/>
        <v>0</v>
      </c>
      <c r="AA26" s="56">
        <v>23</v>
      </c>
      <c r="AB26">
        <f t="shared" si="1"/>
        <v>0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7"/>
      <c r="B27" s="58"/>
      <c r="C27" s="15"/>
      <c r="D27" s="16"/>
      <c r="E27" s="14"/>
      <c r="F27" s="15"/>
      <c r="G27" s="16"/>
      <c r="H27" s="14"/>
      <c r="I27" s="15"/>
      <c r="J27" s="16"/>
      <c r="K27" s="14"/>
      <c r="L27" s="15"/>
      <c r="M27" s="16"/>
      <c r="N27" s="14"/>
      <c r="O27" s="15"/>
      <c r="P27" s="16"/>
      <c r="Q27" s="14"/>
      <c r="R27" s="15"/>
      <c r="S27" s="16"/>
      <c r="T27" s="14"/>
      <c r="U27" s="15"/>
      <c r="V27" s="16"/>
      <c r="W27" s="14"/>
      <c r="X27" s="15"/>
      <c r="Y27" s="16"/>
      <c r="Z27" s="46">
        <f t="shared" si="0"/>
        <v>0</v>
      </c>
      <c r="AA27" s="56">
        <v>24</v>
      </c>
      <c r="AB27">
        <f t="shared" si="1"/>
        <v>0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00"/>
      <c r="B28" s="101"/>
      <c r="C28" s="102"/>
      <c r="D28" s="103"/>
      <c r="E28" s="104"/>
      <c r="F28" s="102"/>
      <c r="G28" s="103"/>
      <c r="H28" s="104"/>
      <c r="I28" s="102"/>
      <c r="J28" s="23"/>
      <c r="K28" s="14"/>
      <c r="L28" s="15"/>
      <c r="M28" s="16"/>
      <c r="N28" s="14"/>
      <c r="O28" s="15"/>
      <c r="P28" s="16"/>
      <c r="Q28" s="14"/>
      <c r="R28" s="15"/>
      <c r="S28" s="16"/>
      <c r="T28" s="14"/>
      <c r="U28" s="15"/>
      <c r="V28" s="23"/>
      <c r="W28" s="14"/>
      <c r="X28" s="15"/>
      <c r="Y28" s="16"/>
      <c r="Z28" s="46">
        <f t="shared" si="0"/>
        <v>0</v>
      </c>
      <c r="AA28" s="56">
        <v>25</v>
      </c>
      <c r="AB28">
        <f t="shared" si="1"/>
        <v>0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2"/>
      <c r="B29" s="57"/>
      <c r="C29" s="19"/>
      <c r="D29" s="20"/>
      <c r="E29" s="18"/>
      <c r="F29" s="19"/>
      <c r="G29" s="20"/>
      <c r="H29" s="18"/>
      <c r="I29" s="19"/>
      <c r="J29" s="16"/>
      <c r="K29" s="14"/>
      <c r="L29" s="15"/>
      <c r="M29" s="16"/>
      <c r="N29" s="14"/>
      <c r="O29" s="15"/>
      <c r="P29" s="16"/>
      <c r="Q29" s="14"/>
      <c r="R29" s="15"/>
      <c r="S29" s="16"/>
      <c r="T29" s="14"/>
      <c r="U29" s="15"/>
      <c r="V29" s="16"/>
      <c r="W29" s="14"/>
      <c r="X29" s="15"/>
      <c r="Y29" s="16"/>
      <c r="Z29" s="46">
        <f t="shared" si="0"/>
        <v>0</v>
      </c>
      <c r="AA29" s="56">
        <v>26</v>
      </c>
      <c r="AB29">
        <f t="shared" si="1"/>
        <v>0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7"/>
      <c r="B30" s="59"/>
      <c r="C30" s="22"/>
      <c r="D30" s="23"/>
      <c r="E30" s="21"/>
      <c r="F30" s="22"/>
      <c r="G30" s="23"/>
      <c r="H30" s="21"/>
      <c r="I30" s="22"/>
      <c r="J30" s="23"/>
      <c r="K30" s="21"/>
      <c r="L30" s="22"/>
      <c r="M30" s="23"/>
      <c r="N30" s="21"/>
      <c r="O30" s="22"/>
      <c r="P30" s="23"/>
      <c r="Q30" s="21"/>
      <c r="R30" s="22"/>
      <c r="S30" s="23"/>
      <c r="T30" s="21"/>
      <c r="U30" s="22"/>
      <c r="V30" s="23"/>
      <c r="W30" s="21"/>
      <c r="X30" s="22"/>
      <c r="Y30" s="23"/>
      <c r="Z30" s="46">
        <f t="shared" si="0"/>
        <v>0</v>
      </c>
      <c r="AA30" s="56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7"/>
      <c r="B31" s="58"/>
      <c r="C31" s="15"/>
      <c r="D31" s="16"/>
      <c r="E31" s="14"/>
      <c r="F31" s="15"/>
      <c r="G31" s="16"/>
      <c r="H31" s="14"/>
      <c r="I31" s="15"/>
      <c r="J31" s="16"/>
      <c r="K31" s="14"/>
      <c r="L31" s="15"/>
      <c r="M31" s="16"/>
      <c r="N31" s="14"/>
      <c r="O31" s="15"/>
      <c r="P31" s="16"/>
      <c r="Q31" s="14"/>
      <c r="R31" s="15"/>
      <c r="S31" s="16"/>
      <c r="T31" s="14"/>
      <c r="U31" s="15"/>
      <c r="V31" s="16"/>
      <c r="W31" s="14"/>
      <c r="X31" s="15"/>
      <c r="Y31" s="16"/>
      <c r="Z31" s="46">
        <f t="shared" si="0"/>
        <v>0</v>
      </c>
      <c r="AA31" s="56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7"/>
      <c r="B32" s="58"/>
      <c r="C32" s="15"/>
      <c r="D32" s="16"/>
      <c r="E32" s="14"/>
      <c r="F32" s="15"/>
      <c r="G32" s="16"/>
      <c r="H32" s="14"/>
      <c r="I32" s="15"/>
      <c r="J32" s="16"/>
      <c r="K32" s="14"/>
      <c r="L32" s="15"/>
      <c r="M32" s="16"/>
      <c r="N32" s="14"/>
      <c r="O32" s="15"/>
      <c r="P32" s="16"/>
      <c r="Q32" s="14"/>
      <c r="R32" s="15"/>
      <c r="S32" s="16"/>
      <c r="T32" s="14"/>
      <c r="U32" s="15"/>
      <c r="V32" s="16"/>
      <c r="W32" s="14"/>
      <c r="X32" s="15"/>
      <c r="Y32" s="16"/>
      <c r="Z32" s="46">
        <f t="shared" si="0"/>
        <v>0</v>
      </c>
      <c r="AA32" s="56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7"/>
      <c r="B33" s="58"/>
      <c r="C33" s="15"/>
      <c r="D33" s="16"/>
      <c r="E33" s="14"/>
      <c r="F33" s="15"/>
      <c r="G33" s="16"/>
      <c r="H33" s="14"/>
      <c r="I33" s="15"/>
      <c r="J33" s="16"/>
      <c r="K33" s="14"/>
      <c r="L33" s="15"/>
      <c r="M33" s="16"/>
      <c r="N33" s="14"/>
      <c r="O33" s="15"/>
      <c r="P33" s="16"/>
      <c r="Q33" s="14"/>
      <c r="R33" s="15"/>
      <c r="S33" s="16"/>
      <c r="T33" s="14"/>
      <c r="U33" s="15"/>
      <c r="V33" s="16"/>
      <c r="W33" s="14"/>
      <c r="X33" s="15"/>
      <c r="Y33" s="16"/>
      <c r="Z33" s="46">
        <f t="shared" si="0"/>
        <v>0</v>
      </c>
      <c r="AA33" s="56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7"/>
      <c r="B34" s="59"/>
      <c r="C34" s="22"/>
      <c r="D34" s="23"/>
      <c r="E34" s="21"/>
      <c r="F34" s="22"/>
      <c r="G34" s="23"/>
      <c r="H34" s="21"/>
      <c r="I34" s="22"/>
      <c r="J34" s="23"/>
      <c r="K34" s="21"/>
      <c r="L34" s="22"/>
      <c r="M34" s="23"/>
      <c r="N34" s="21"/>
      <c r="O34" s="22"/>
      <c r="P34" s="23"/>
      <c r="Q34" s="21"/>
      <c r="R34" s="22"/>
      <c r="S34" s="23"/>
      <c r="T34" s="21"/>
      <c r="U34" s="22"/>
      <c r="V34" s="23"/>
      <c r="W34" s="21"/>
      <c r="X34" s="22"/>
      <c r="Y34" s="23"/>
      <c r="Z34" s="46">
        <f t="shared" si="0"/>
        <v>0</v>
      </c>
      <c r="AA34" s="56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48"/>
      <c r="B35" s="60"/>
      <c r="C35" s="44"/>
      <c r="D35" s="45"/>
      <c r="E35" s="43"/>
      <c r="F35" s="44"/>
      <c r="G35" s="45"/>
      <c r="H35" s="43"/>
      <c r="I35" s="44"/>
      <c r="J35" s="45"/>
      <c r="K35" s="93"/>
      <c r="L35" s="94"/>
      <c r="M35" s="95"/>
      <c r="N35" s="93"/>
      <c r="O35" s="94"/>
      <c r="P35" s="95"/>
      <c r="Q35" s="93"/>
      <c r="R35" s="94"/>
      <c r="S35" s="95"/>
      <c r="T35" s="93"/>
      <c r="U35" s="94"/>
      <c r="V35" s="95"/>
      <c r="W35" s="93"/>
      <c r="X35" s="94"/>
      <c r="Y35" s="95"/>
      <c r="Z35" s="46"/>
      <c r="AA35" s="56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43" ht="13.8" thickBot="1" x14ac:dyDescent="0.3">
      <c r="A37" s="25"/>
      <c r="B37" s="25"/>
      <c r="C37" s="87" t="s">
        <v>57</v>
      </c>
      <c r="D37" s="25"/>
      <c r="E37" s="25"/>
      <c r="F37" s="25"/>
      <c r="G37" s="144" t="s">
        <v>69</v>
      </c>
      <c r="H37" s="145"/>
      <c r="I37" s="145"/>
      <c r="J37" s="25"/>
      <c r="K37" s="25"/>
      <c r="L37" s="25"/>
      <c r="M37" s="25"/>
      <c r="N37" s="25"/>
      <c r="O37" s="25"/>
      <c r="P37" s="25"/>
      <c r="Q37" s="25"/>
      <c r="R37" s="26"/>
      <c r="S37" s="25"/>
      <c r="T37" s="25"/>
      <c r="U37" s="25"/>
      <c r="V37" s="25"/>
      <c r="W37" s="25"/>
      <c r="X37" s="25"/>
      <c r="Y37" s="25"/>
      <c r="Z37" s="25"/>
      <c r="AA37" s="25"/>
    </row>
    <row r="38" spans="1:43" ht="13.8" thickBot="1" x14ac:dyDescent="0.3">
      <c r="A38" s="25"/>
      <c r="B38" s="29" t="s">
        <v>58</v>
      </c>
      <c r="C38" s="86" t="s">
        <v>15</v>
      </c>
      <c r="D38" s="30" t="s">
        <v>16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66"/>
      <c r="T38" s="167"/>
      <c r="U38" s="168"/>
      <c r="V38" s="25"/>
      <c r="W38" s="25"/>
      <c r="X38" s="25"/>
      <c r="Y38" s="25"/>
      <c r="Z38" s="25"/>
      <c r="AA38" s="25"/>
    </row>
    <row r="39" spans="1:43" x14ac:dyDescent="0.25">
      <c r="A39" s="31"/>
      <c r="B39" s="32"/>
      <c r="C39" s="32"/>
      <c r="D39" s="3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43" x14ac:dyDescent="0.25">
      <c r="A40" s="34" t="s">
        <v>41</v>
      </c>
      <c r="B40" s="35">
        <v>84</v>
      </c>
      <c r="C40" s="35">
        <v>86</v>
      </c>
      <c r="D40" s="36">
        <v>89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43" ht="13.8" thickBot="1" x14ac:dyDescent="0.3">
      <c r="A41" s="37" t="s">
        <v>42</v>
      </c>
      <c r="B41" s="38">
        <v>84</v>
      </c>
      <c r="C41" s="38">
        <v>86</v>
      </c>
      <c r="D41" s="39">
        <v>89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43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43" x14ac:dyDescent="0.25">
      <c r="A43" s="40" t="s">
        <v>43</v>
      </c>
      <c r="B43" s="25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0" t="s">
        <v>44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43" x14ac:dyDescent="0.25">
      <c r="A44" s="40" t="s">
        <v>45</v>
      </c>
      <c r="B44" s="25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 t="s">
        <v>46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43" x14ac:dyDescent="0.25">
      <c r="A45" s="40" t="s">
        <v>54</v>
      </c>
      <c r="B45" s="25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 t="s">
        <v>53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43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 t="s">
        <v>52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43" x14ac:dyDescent="0.25">
      <c r="B47" s="25"/>
      <c r="C47" s="2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43" x14ac:dyDescent="0.25">
      <c r="B48" s="25"/>
      <c r="C48" s="2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2:27" x14ac:dyDescent="0.25">
      <c r="B49" s="25"/>
      <c r="C49" s="2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2:27" x14ac:dyDescent="0.25">
      <c r="B50" s="25"/>
      <c r="C50" s="2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</sheetData>
  <sheetProtection selectLockedCells="1" selectUnlockedCells="1"/>
  <mergeCells count="7">
    <mergeCell ref="S38:U38"/>
    <mergeCell ref="B1:Z1"/>
    <mergeCell ref="B2:D2"/>
    <mergeCell ref="E2:G2"/>
    <mergeCell ref="Q2:S2"/>
    <mergeCell ref="T2:V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50"/>
  <sheetViews>
    <sheetView zoomScale="85" zoomScaleNormal="85" zoomScalePageLayoutView="55" workbookViewId="0">
      <selection activeCell="L39" sqref="L39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ht="25.2" thickBot="1" x14ac:dyDescent="0.3">
      <c r="A1" s="1" t="s">
        <v>0</v>
      </c>
      <c r="B1" s="169" t="s">
        <v>67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2"/>
    </row>
    <row r="2" spans="1:43" ht="16.2" thickBot="1" x14ac:dyDescent="0.35">
      <c r="A2" s="13" t="s">
        <v>1</v>
      </c>
      <c r="B2" s="170" t="s">
        <v>2</v>
      </c>
      <c r="C2" s="170"/>
      <c r="D2" s="170"/>
      <c r="E2" s="170" t="s">
        <v>3</v>
      </c>
      <c r="F2" s="170"/>
      <c r="G2" s="170"/>
      <c r="H2" s="4"/>
      <c r="I2" s="5" t="s">
        <v>4</v>
      </c>
      <c r="J2" s="6"/>
      <c r="K2" s="7"/>
      <c r="L2" s="4" t="s">
        <v>5</v>
      </c>
      <c r="M2" s="8"/>
      <c r="N2" s="9"/>
      <c r="O2" s="4" t="s">
        <v>6</v>
      </c>
      <c r="P2" s="10"/>
      <c r="Q2" s="170" t="s">
        <v>9</v>
      </c>
      <c r="R2" s="170"/>
      <c r="S2" s="170"/>
      <c r="T2" s="171" t="s">
        <v>7</v>
      </c>
      <c r="U2" s="171"/>
      <c r="V2" s="171"/>
      <c r="W2" s="170" t="s">
        <v>8</v>
      </c>
      <c r="X2" s="170"/>
      <c r="Y2" s="170"/>
      <c r="Z2" s="3" t="s">
        <v>10</v>
      </c>
      <c r="AA2" s="3" t="s">
        <v>11</v>
      </c>
    </row>
    <row r="3" spans="1:43" ht="13.5" customHeight="1" thickBot="1" x14ac:dyDescent="0.3">
      <c r="A3" s="41"/>
      <c r="B3" s="49" t="s">
        <v>12</v>
      </c>
      <c r="C3" s="50" t="s">
        <v>13</v>
      </c>
      <c r="D3" s="51" t="s">
        <v>14</v>
      </c>
      <c r="E3" s="50" t="s">
        <v>12</v>
      </c>
      <c r="F3" s="52" t="s">
        <v>13</v>
      </c>
      <c r="G3" s="51" t="s">
        <v>14</v>
      </c>
      <c r="H3" s="50" t="s">
        <v>12</v>
      </c>
      <c r="I3" s="52" t="s">
        <v>13</v>
      </c>
      <c r="J3" s="51" t="s">
        <v>14</v>
      </c>
      <c r="K3" s="50" t="s">
        <v>12</v>
      </c>
      <c r="L3" s="52" t="s">
        <v>15</v>
      </c>
      <c r="M3" s="51" t="s">
        <v>16</v>
      </c>
      <c r="N3" s="53" t="s">
        <v>12</v>
      </c>
      <c r="O3" s="50" t="s">
        <v>15</v>
      </c>
      <c r="P3" s="51" t="s">
        <v>16</v>
      </c>
      <c r="Q3" s="50" t="s">
        <v>12</v>
      </c>
      <c r="R3" s="52" t="s">
        <v>15</v>
      </c>
      <c r="S3" s="51" t="s">
        <v>16</v>
      </c>
      <c r="T3" s="50" t="s">
        <v>12</v>
      </c>
      <c r="U3" s="128" t="s">
        <v>15</v>
      </c>
      <c r="V3" s="51" t="s">
        <v>16</v>
      </c>
      <c r="W3" s="50" t="s">
        <v>12</v>
      </c>
      <c r="X3" s="52" t="s">
        <v>15</v>
      </c>
      <c r="Y3" s="51" t="s">
        <v>16</v>
      </c>
      <c r="Z3" s="54"/>
      <c r="AA3" s="55"/>
    </row>
    <row r="4" spans="1:43" ht="13.5" customHeight="1" thickBot="1" x14ac:dyDescent="0.3">
      <c r="A4" s="47" t="s">
        <v>21</v>
      </c>
      <c r="B4" s="126">
        <v>80</v>
      </c>
      <c r="C4" s="133"/>
      <c r="D4" s="134"/>
      <c r="E4" s="114">
        <v>68</v>
      </c>
      <c r="F4" s="127"/>
      <c r="G4" s="61"/>
      <c r="H4" s="114">
        <v>69</v>
      </c>
      <c r="I4" s="63"/>
      <c r="J4" s="61"/>
      <c r="K4" s="114"/>
      <c r="L4" s="127">
        <v>95</v>
      </c>
      <c r="M4" s="61"/>
      <c r="N4" s="114"/>
      <c r="O4" s="137">
        <v>91</v>
      </c>
      <c r="P4" s="134"/>
      <c r="Q4" s="114"/>
      <c r="R4" s="63">
        <v>89</v>
      </c>
      <c r="S4" s="63"/>
      <c r="T4" s="62"/>
      <c r="U4" s="129"/>
      <c r="V4" s="61">
        <v>90</v>
      </c>
      <c r="W4" s="62"/>
      <c r="X4" s="130">
        <v>93</v>
      </c>
      <c r="Y4" s="61"/>
      <c r="Z4" s="46">
        <f t="shared" ref="Z4:Z34" si="0">SUM(AB4:AQ4)</f>
        <v>672</v>
      </c>
      <c r="AA4" s="56">
        <v>1</v>
      </c>
      <c r="AB4">
        <f t="shared" ref="AB4:AB35" si="1">SUM(B4:Y4)</f>
        <v>675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-3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47" t="s">
        <v>56</v>
      </c>
      <c r="B5" s="131"/>
      <c r="C5" s="132">
        <v>82</v>
      </c>
      <c r="D5" s="108"/>
      <c r="E5" s="135"/>
      <c r="F5" s="140">
        <v>69</v>
      </c>
      <c r="G5" s="99"/>
      <c r="H5" s="135"/>
      <c r="I5" s="106">
        <v>68</v>
      </c>
      <c r="J5" s="99"/>
      <c r="K5" s="135"/>
      <c r="L5" s="132">
        <v>88</v>
      </c>
      <c r="M5" s="109"/>
      <c r="N5" s="136"/>
      <c r="O5" s="19">
        <v>84</v>
      </c>
      <c r="P5" s="99"/>
      <c r="Q5" s="135"/>
      <c r="R5" s="19">
        <v>92</v>
      </c>
      <c r="S5" s="22"/>
      <c r="T5" s="21"/>
      <c r="U5" s="129">
        <v>91</v>
      </c>
      <c r="V5" s="99"/>
      <c r="W5" s="21"/>
      <c r="X5" s="139">
        <v>85</v>
      </c>
      <c r="Y5" s="99"/>
      <c r="Z5" s="75">
        <f>SUM(AB5:AQ5)</f>
        <v>659</v>
      </c>
      <c r="AA5" s="56">
        <v>2</v>
      </c>
      <c r="AB5">
        <f t="shared" si="1"/>
        <v>659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0</v>
      </c>
      <c r="AI5">
        <f t="shared" si="6"/>
        <v>0</v>
      </c>
      <c r="AK5">
        <f t="shared" si="7"/>
        <v>0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47" t="s">
        <v>17</v>
      </c>
      <c r="B6" s="58"/>
      <c r="C6" s="15"/>
      <c r="D6" s="16">
        <v>79</v>
      </c>
      <c r="E6" s="14"/>
      <c r="F6" s="15"/>
      <c r="G6" s="16">
        <v>67</v>
      </c>
      <c r="H6" s="14"/>
      <c r="I6" s="15"/>
      <c r="J6" s="16">
        <v>62</v>
      </c>
      <c r="K6" s="138"/>
      <c r="L6" s="142"/>
      <c r="M6" s="16">
        <v>95</v>
      </c>
      <c r="N6" s="14"/>
      <c r="O6" s="15"/>
      <c r="P6" s="16">
        <v>87</v>
      </c>
      <c r="Q6" s="14"/>
      <c r="R6" s="15"/>
      <c r="S6" s="15">
        <v>91</v>
      </c>
      <c r="T6" s="14"/>
      <c r="U6" s="15"/>
      <c r="V6" s="72">
        <v>96</v>
      </c>
      <c r="W6" s="14"/>
      <c r="X6" s="15"/>
      <c r="Y6" s="16">
        <v>94</v>
      </c>
      <c r="Z6" s="46">
        <f t="shared" si="0"/>
        <v>656</v>
      </c>
      <c r="AA6" s="56">
        <v>3</v>
      </c>
      <c r="AB6" s="76">
        <f t="shared" si="1"/>
        <v>671</v>
      </c>
      <c r="AC6">
        <f t="shared" si="2"/>
        <v>0</v>
      </c>
      <c r="AE6">
        <f t="shared" si="3"/>
        <v>-3</v>
      </c>
      <c r="AF6">
        <f t="shared" si="4"/>
        <v>0</v>
      </c>
      <c r="AH6">
        <f t="shared" si="5"/>
        <v>-3</v>
      </c>
      <c r="AI6">
        <f t="shared" si="6"/>
        <v>0</v>
      </c>
      <c r="AK6">
        <f t="shared" si="7"/>
        <v>-3</v>
      </c>
      <c r="AL6">
        <f t="shared" si="8"/>
        <v>0</v>
      </c>
      <c r="AN6">
        <f t="shared" si="9"/>
        <v>-3</v>
      </c>
      <c r="AO6">
        <f t="shared" si="10"/>
        <v>0</v>
      </c>
      <c r="AQ6">
        <f t="shared" si="11"/>
        <v>-3</v>
      </c>
    </row>
    <row r="7" spans="1:43" s="76" customFormat="1" ht="13.5" customHeight="1" thickBot="1" x14ac:dyDescent="0.3">
      <c r="A7" s="47" t="s">
        <v>29</v>
      </c>
      <c r="B7" s="59"/>
      <c r="C7" s="15">
        <v>75</v>
      </c>
      <c r="D7" s="23"/>
      <c r="E7" s="21"/>
      <c r="F7" s="22">
        <v>68</v>
      </c>
      <c r="G7" s="23"/>
      <c r="H7" s="21"/>
      <c r="I7" s="22">
        <v>63</v>
      </c>
      <c r="J7" s="23"/>
      <c r="K7" s="141"/>
      <c r="L7" s="15">
        <v>88</v>
      </c>
      <c r="M7" s="16"/>
      <c r="N7" s="21"/>
      <c r="O7" s="15">
        <v>90</v>
      </c>
      <c r="P7" s="16"/>
      <c r="Q7" s="138"/>
      <c r="R7" s="15">
        <v>93</v>
      </c>
      <c r="S7" s="15"/>
      <c r="T7" s="21"/>
      <c r="U7" s="15">
        <v>92</v>
      </c>
      <c r="V7" s="16"/>
      <c r="W7" s="21"/>
      <c r="X7" s="15">
        <v>87</v>
      </c>
      <c r="Y7" s="16"/>
      <c r="Z7" s="46">
        <f t="shared" si="0"/>
        <v>656</v>
      </c>
      <c r="AA7" s="56">
        <v>4</v>
      </c>
      <c r="AB7">
        <f t="shared" si="1"/>
        <v>656</v>
      </c>
      <c r="AC7">
        <f t="shared" si="2"/>
        <v>0</v>
      </c>
      <c r="AE7" s="76">
        <f t="shared" si="3"/>
        <v>0</v>
      </c>
      <c r="AF7" s="76">
        <f t="shared" si="4"/>
        <v>0</v>
      </c>
      <c r="AH7" s="76">
        <f t="shared" si="5"/>
        <v>0</v>
      </c>
      <c r="AI7" s="76">
        <f t="shared" si="6"/>
        <v>0</v>
      </c>
      <c r="AK7" s="76">
        <f t="shared" si="7"/>
        <v>0</v>
      </c>
      <c r="AL7" s="76">
        <f t="shared" si="8"/>
        <v>0</v>
      </c>
      <c r="AN7" s="76">
        <f t="shared" si="9"/>
        <v>0</v>
      </c>
      <c r="AO7" s="76">
        <f t="shared" si="10"/>
        <v>0</v>
      </c>
      <c r="AQ7" s="76">
        <f t="shared" si="11"/>
        <v>0</v>
      </c>
    </row>
    <row r="8" spans="1:43" ht="13.5" customHeight="1" thickBot="1" x14ac:dyDescent="0.3">
      <c r="A8" s="47" t="s">
        <v>47</v>
      </c>
      <c r="B8" s="59"/>
      <c r="C8" s="89">
        <v>79</v>
      </c>
      <c r="D8" s="90"/>
      <c r="E8" s="21"/>
      <c r="F8" s="22">
        <v>66</v>
      </c>
      <c r="G8" s="23"/>
      <c r="H8" s="21">
        <v>61</v>
      </c>
      <c r="I8" s="22"/>
      <c r="J8" s="23"/>
      <c r="K8" s="21"/>
      <c r="L8" s="15">
        <v>89</v>
      </c>
      <c r="M8" s="23"/>
      <c r="N8" s="21"/>
      <c r="O8" s="15">
        <v>92</v>
      </c>
      <c r="P8" s="16"/>
      <c r="Q8" s="14"/>
      <c r="R8" s="89">
        <v>90</v>
      </c>
      <c r="S8" s="16"/>
      <c r="T8" s="21"/>
      <c r="U8" s="15">
        <v>89</v>
      </c>
      <c r="V8" s="16"/>
      <c r="W8" s="21"/>
      <c r="X8" s="15">
        <v>83</v>
      </c>
      <c r="Y8" s="16"/>
      <c r="Z8" s="46">
        <f t="shared" si="0"/>
        <v>649</v>
      </c>
      <c r="AA8" s="56">
        <v>5</v>
      </c>
      <c r="AB8">
        <f t="shared" si="1"/>
        <v>649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7" t="s">
        <v>22</v>
      </c>
      <c r="B9" s="58"/>
      <c r="C9" s="15">
        <v>76</v>
      </c>
      <c r="D9" s="16"/>
      <c r="E9" s="14"/>
      <c r="F9" s="15">
        <v>65</v>
      </c>
      <c r="G9" s="16"/>
      <c r="H9" s="14"/>
      <c r="I9" s="15">
        <v>62</v>
      </c>
      <c r="J9" s="16"/>
      <c r="K9" s="14"/>
      <c r="L9" s="15">
        <v>75</v>
      </c>
      <c r="M9" s="16"/>
      <c r="N9" s="14"/>
      <c r="O9" s="15"/>
      <c r="P9" s="16">
        <v>84</v>
      </c>
      <c r="Q9" s="14"/>
      <c r="R9" s="15"/>
      <c r="S9" s="15">
        <v>86</v>
      </c>
      <c r="T9" s="14"/>
      <c r="U9" s="15">
        <v>91</v>
      </c>
      <c r="V9" s="23"/>
      <c r="W9" s="14"/>
      <c r="X9" s="15">
        <v>89</v>
      </c>
      <c r="Y9" s="16"/>
      <c r="Z9" s="46">
        <f t="shared" si="0"/>
        <v>622</v>
      </c>
      <c r="AA9" s="56">
        <v>6</v>
      </c>
      <c r="AB9">
        <f t="shared" si="1"/>
        <v>628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-3</v>
      </c>
      <c r="AI9">
        <f t="shared" si="6"/>
        <v>0</v>
      </c>
      <c r="AK9">
        <f t="shared" si="7"/>
        <v>-3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7" t="s">
        <v>48</v>
      </c>
      <c r="B10" s="58"/>
      <c r="C10" s="15">
        <v>73</v>
      </c>
      <c r="D10" s="16"/>
      <c r="E10" s="14"/>
      <c r="F10" s="15">
        <v>59</v>
      </c>
      <c r="G10" s="16"/>
      <c r="H10" s="14"/>
      <c r="I10" s="15">
        <v>62</v>
      </c>
      <c r="J10" s="16"/>
      <c r="K10" s="14"/>
      <c r="L10" s="15">
        <v>86</v>
      </c>
      <c r="M10" s="16"/>
      <c r="N10" s="14"/>
      <c r="O10" s="15">
        <v>85</v>
      </c>
      <c r="P10" s="16"/>
      <c r="Q10" s="14"/>
      <c r="R10" s="15">
        <v>90</v>
      </c>
      <c r="S10" s="16"/>
      <c r="T10" s="14"/>
      <c r="U10" s="15">
        <v>84</v>
      </c>
      <c r="V10" s="16"/>
      <c r="W10" s="14"/>
      <c r="X10" s="15">
        <v>78</v>
      </c>
      <c r="Y10" s="16"/>
      <c r="Z10" s="46">
        <f t="shared" si="0"/>
        <v>617</v>
      </c>
      <c r="AA10" s="56">
        <v>7</v>
      </c>
      <c r="AB10">
        <f t="shared" si="1"/>
        <v>617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82" t="s">
        <v>23</v>
      </c>
      <c r="B11" s="57"/>
      <c r="C11" s="19"/>
      <c r="D11" s="20">
        <v>77</v>
      </c>
      <c r="E11" s="18"/>
      <c r="F11" s="19">
        <v>64</v>
      </c>
      <c r="G11" s="20"/>
      <c r="H11" s="18"/>
      <c r="I11" s="19"/>
      <c r="J11" s="20">
        <v>52</v>
      </c>
      <c r="K11" s="18"/>
      <c r="L11" s="19">
        <v>80</v>
      </c>
      <c r="M11" s="16"/>
      <c r="N11" s="18"/>
      <c r="O11" s="19">
        <v>81</v>
      </c>
      <c r="P11" s="20"/>
      <c r="Q11" s="15"/>
      <c r="R11" s="19">
        <v>87</v>
      </c>
      <c r="S11" s="20"/>
      <c r="T11" s="18"/>
      <c r="U11" s="19">
        <v>90</v>
      </c>
      <c r="V11" s="20"/>
      <c r="W11" s="18"/>
      <c r="X11" s="19">
        <v>82</v>
      </c>
      <c r="Y11" s="20"/>
      <c r="Z11" s="46">
        <f t="shared" si="0"/>
        <v>613</v>
      </c>
      <c r="AA11" s="56">
        <v>8</v>
      </c>
      <c r="AB11">
        <f t="shared" si="1"/>
        <v>613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7" t="s">
        <v>34</v>
      </c>
      <c r="B12" s="58"/>
      <c r="C12" s="15">
        <v>68</v>
      </c>
      <c r="D12" s="16"/>
      <c r="E12" s="14"/>
      <c r="F12" s="15">
        <v>59</v>
      </c>
      <c r="G12" s="16"/>
      <c r="H12" s="14"/>
      <c r="I12" s="15">
        <v>60</v>
      </c>
      <c r="J12" s="16"/>
      <c r="K12" s="14"/>
      <c r="L12" s="15">
        <v>90</v>
      </c>
      <c r="M12" s="16"/>
      <c r="N12" s="14"/>
      <c r="O12" s="15">
        <v>88</v>
      </c>
      <c r="P12" s="16"/>
      <c r="Q12" s="14"/>
      <c r="R12" s="15">
        <v>93</v>
      </c>
      <c r="S12" s="16"/>
      <c r="T12" s="14"/>
      <c r="U12" s="15">
        <v>79</v>
      </c>
      <c r="V12" s="16"/>
      <c r="W12" s="14"/>
      <c r="X12" s="15">
        <v>75</v>
      </c>
      <c r="Y12" s="16"/>
      <c r="Z12" s="46">
        <f t="shared" si="0"/>
        <v>612</v>
      </c>
      <c r="AA12" s="56">
        <v>9</v>
      </c>
      <c r="AB12">
        <f t="shared" si="1"/>
        <v>612</v>
      </c>
      <c r="AC12">
        <f t="shared" si="2"/>
        <v>0</v>
      </c>
      <c r="AE12">
        <f t="shared" si="3"/>
        <v>0</v>
      </c>
      <c r="AF12">
        <f t="shared" si="4"/>
        <v>0</v>
      </c>
      <c r="AH12">
        <f t="shared" si="5"/>
        <v>0</v>
      </c>
      <c r="AI12">
        <f t="shared" si="6"/>
        <v>0</v>
      </c>
      <c r="AK12">
        <f t="shared" si="7"/>
        <v>0</v>
      </c>
      <c r="AL12">
        <f t="shared" si="8"/>
        <v>0</v>
      </c>
      <c r="AN12">
        <f t="shared" si="9"/>
        <v>0</v>
      </c>
      <c r="AO12">
        <f t="shared" si="10"/>
        <v>0</v>
      </c>
      <c r="AQ12">
        <f t="shared" si="11"/>
        <v>0</v>
      </c>
    </row>
    <row r="13" spans="1:43" ht="13.5" customHeight="1" thickBot="1" x14ac:dyDescent="0.3">
      <c r="A13" s="47" t="s">
        <v>51</v>
      </c>
      <c r="B13" s="58">
        <v>74</v>
      </c>
      <c r="C13" s="15"/>
      <c r="D13" s="16"/>
      <c r="E13" s="14">
        <v>62</v>
      </c>
      <c r="F13" s="15"/>
      <c r="G13" s="16"/>
      <c r="H13" s="14">
        <v>58</v>
      </c>
      <c r="I13" s="15"/>
      <c r="J13" s="16"/>
      <c r="K13" s="14"/>
      <c r="L13" s="15">
        <v>84</v>
      </c>
      <c r="M13" s="16"/>
      <c r="N13" s="14"/>
      <c r="O13" s="15">
        <v>93</v>
      </c>
      <c r="P13" s="16"/>
      <c r="Q13" s="14"/>
      <c r="R13" s="15">
        <v>75</v>
      </c>
      <c r="S13" s="16"/>
      <c r="T13" s="14"/>
      <c r="U13" s="15">
        <v>77</v>
      </c>
      <c r="V13" s="16"/>
      <c r="W13" s="14"/>
      <c r="X13" s="15">
        <v>85</v>
      </c>
      <c r="Y13" s="16"/>
      <c r="Z13" s="46">
        <f t="shared" si="0"/>
        <v>608</v>
      </c>
      <c r="AA13" s="56">
        <v>10</v>
      </c>
      <c r="AB13">
        <f t="shared" si="1"/>
        <v>608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7" t="s">
        <v>64</v>
      </c>
      <c r="B14" s="58">
        <v>68</v>
      </c>
      <c r="C14" s="15"/>
      <c r="D14" s="16"/>
      <c r="E14" s="14">
        <v>61</v>
      </c>
      <c r="F14" s="15"/>
      <c r="G14" s="16"/>
      <c r="H14" s="14">
        <v>63</v>
      </c>
      <c r="I14" s="15"/>
      <c r="J14" s="16"/>
      <c r="K14" s="14"/>
      <c r="L14" s="15">
        <v>78</v>
      </c>
      <c r="M14" s="16"/>
      <c r="N14" s="14"/>
      <c r="O14" s="15">
        <v>78</v>
      </c>
      <c r="P14" s="16"/>
      <c r="Q14" s="14"/>
      <c r="R14" s="15">
        <v>89</v>
      </c>
      <c r="S14" s="16"/>
      <c r="T14" s="14"/>
      <c r="U14" s="15">
        <v>76</v>
      </c>
      <c r="V14" s="16"/>
      <c r="W14" s="14"/>
      <c r="X14" s="15">
        <v>88</v>
      </c>
      <c r="Y14" s="16"/>
      <c r="Z14" s="46">
        <f t="shared" si="0"/>
        <v>601</v>
      </c>
      <c r="AA14" s="56">
        <v>11</v>
      </c>
      <c r="AB14">
        <f t="shared" si="1"/>
        <v>601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7" t="s">
        <v>33</v>
      </c>
      <c r="B15" s="58"/>
      <c r="C15" s="15">
        <v>77</v>
      </c>
      <c r="D15" s="16"/>
      <c r="E15" s="14"/>
      <c r="F15" s="15">
        <v>57</v>
      </c>
      <c r="G15" s="16"/>
      <c r="H15" s="14"/>
      <c r="I15" s="15">
        <v>57</v>
      </c>
      <c r="J15" s="16"/>
      <c r="K15" s="14"/>
      <c r="L15" s="15">
        <v>85</v>
      </c>
      <c r="M15" s="16"/>
      <c r="N15" s="14"/>
      <c r="O15" s="15">
        <v>83</v>
      </c>
      <c r="P15" s="16"/>
      <c r="Q15" s="14"/>
      <c r="R15" s="15">
        <v>77</v>
      </c>
      <c r="S15" s="16"/>
      <c r="T15" s="14"/>
      <c r="U15" s="15">
        <v>85</v>
      </c>
      <c r="V15" s="16"/>
      <c r="W15" s="14"/>
      <c r="X15" s="15">
        <v>75</v>
      </c>
      <c r="Y15" s="16"/>
      <c r="Z15" s="46">
        <f t="shared" si="0"/>
        <v>596</v>
      </c>
      <c r="AA15" s="56">
        <v>12</v>
      </c>
      <c r="AB15">
        <f t="shared" si="1"/>
        <v>596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7" t="s">
        <v>27</v>
      </c>
      <c r="B16" s="58"/>
      <c r="C16" s="15"/>
      <c r="D16" s="15">
        <v>65</v>
      </c>
      <c r="E16" s="14"/>
      <c r="F16" s="15">
        <v>51</v>
      </c>
      <c r="G16" s="16"/>
      <c r="H16" s="14"/>
      <c r="I16" s="15"/>
      <c r="J16" s="16">
        <v>52</v>
      </c>
      <c r="K16" s="14"/>
      <c r="L16" s="15">
        <v>76</v>
      </c>
      <c r="M16" s="16"/>
      <c r="N16" s="14"/>
      <c r="O16" s="15">
        <v>71</v>
      </c>
      <c r="P16" s="16"/>
      <c r="Q16" s="14"/>
      <c r="R16" s="15">
        <v>81</v>
      </c>
      <c r="S16" s="16"/>
      <c r="T16" s="14"/>
      <c r="U16" s="15">
        <v>76</v>
      </c>
      <c r="V16" s="23"/>
      <c r="W16" s="14"/>
      <c r="X16" s="15">
        <v>88</v>
      </c>
      <c r="Y16" s="16"/>
      <c r="Z16" s="46">
        <f t="shared" si="0"/>
        <v>560</v>
      </c>
      <c r="AA16" s="56">
        <v>13</v>
      </c>
      <c r="AB16">
        <f t="shared" si="1"/>
        <v>560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47" t="s">
        <v>24</v>
      </c>
      <c r="B17" s="58">
        <v>74</v>
      </c>
      <c r="C17" s="15"/>
      <c r="D17" s="16"/>
      <c r="E17" s="14">
        <v>56</v>
      </c>
      <c r="F17" s="15"/>
      <c r="G17" s="16"/>
      <c r="H17" s="14">
        <v>56</v>
      </c>
      <c r="I17" s="15"/>
      <c r="J17" s="16"/>
      <c r="K17" s="14">
        <v>77</v>
      </c>
      <c r="L17" s="15"/>
      <c r="M17" s="16"/>
      <c r="N17" s="14">
        <v>79</v>
      </c>
      <c r="O17" s="15"/>
      <c r="P17" s="16"/>
      <c r="Q17" s="14"/>
      <c r="R17" s="15"/>
      <c r="S17" s="16"/>
      <c r="T17" s="14"/>
      <c r="U17" s="15"/>
      <c r="V17" s="16"/>
      <c r="W17" s="14">
        <v>91</v>
      </c>
      <c r="X17" s="15"/>
      <c r="Y17" s="16"/>
      <c r="Z17" s="46">
        <f t="shared" si="0"/>
        <v>439</v>
      </c>
      <c r="AA17" s="56">
        <v>14</v>
      </c>
      <c r="AB17">
        <f t="shared" si="1"/>
        <v>433</v>
      </c>
      <c r="AC17">
        <f t="shared" si="2"/>
        <v>2</v>
      </c>
      <c r="AE17">
        <f t="shared" si="3"/>
        <v>0</v>
      </c>
      <c r="AF17">
        <f t="shared" si="4"/>
        <v>2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2</v>
      </c>
      <c r="AQ17">
        <f t="shared" si="11"/>
        <v>0</v>
      </c>
    </row>
    <row r="18" spans="1:43" ht="13.5" customHeight="1" thickBot="1" x14ac:dyDescent="0.3">
      <c r="A18" s="83" t="s">
        <v>62</v>
      </c>
      <c r="B18" s="59"/>
      <c r="C18" s="15">
        <v>78</v>
      </c>
      <c r="D18" s="90"/>
      <c r="E18" s="21"/>
      <c r="F18" s="22"/>
      <c r="G18" s="23"/>
      <c r="H18" s="21"/>
      <c r="I18" s="22">
        <v>67</v>
      </c>
      <c r="J18" s="23"/>
      <c r="K18" s="21"/>
      <c r="L18" s="15"/>
      <c r="M18" s="23"/>
      <c r="N18" s="21"/>
      <c r="O18" s="15"/>
      <c r="P18" s="16"/>
      <c r="Q18" s="14"/>
      <c r="R18" s="15"/>
      <c r="S18" s="16"/>
      <c r="T18" s="21"/>
      <c r="U18" s="15"/>
      <c r="V18" s="16"/>
      <c r="W18" s="21"/>
      <c r="X18" s="15">
        <v>92</v>
      </c>
      <c r="Y18" s="16"/>
      <c r="Z18" s="46">
        <f t="shared" si="0"/>
        <v>237</v>
      </c>
      <c r="AA18" s="56">
        <v>15</v>
      </c>
      <c r="AB18">
        <f t="shared" si="1"/>
        <v>237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7" t="s">
        <v>18</v>
      </c>
      <c r="B19" s="58"/>
      <c r="C19" s="89">
        <v>75</v>
      </c>
      <c r="D19" s="90"/>
      <c r="E19" s="14"/>
      <c r="F19" s="15"/>
      <c r="G19" s="16"/>
      <c r="H19" s="14"/>
      <c r="I19" s="15"/>
      <c r="J19" s="16"/>
      <c r="K19" s="14"/>
      <c r="L19" s="15"/>
      <c r="M19" s="16"/>
      <c r="N19" s="14"/>
      <c r="O19" s="15"/>
      <c r="P19" s="16"/>
      <c r="Q19" s="14"/>
      <c r="R19" s="15"/>
      <c r="S19" s="16"/>
      <c r="T19" s="14"/>
      <c r="U19" s="15"/>
      <c r="V19" s="16"/>
      <c r="W19" s="14"/>
      <c r="X19" s="15"/>
      <c r="Y19" s="16">
        <v>92</v>
      </c>
      <c r="Z19" s="46">
        <f t="shared" si="0"/>
        <v>164</v>
      </c>
      <c r="AA19" s="56">
        <v>16</v>
      </c>
      <c r="AB19">
        <f t="shared" si="1"/>
        <v>167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-3</v>
      </c>
    </row>
    <row r="20" spans="1:43" ht="13.5" customHeight="1" thickBot="1" x14ac:dyDescent="0.3">
      <c r="A20" s="47" t="s">
        <v>60</v>
      </c>
      <c r="B20" s="58"/>
      <c r="C20" s="15"/>
      <c r="D20" s="16"/>
      <c r="E20" s="14"/>
      <c r="F20" s="15"/>
      <c r="G20" s="16"/>
      <c r="H20" s="14"/>
      <c r="I20" s="15">
        <v>61</v>
      </c>
      <c r="J20" s="16"/>
      <c r="K20" s="14"/>
      <c r="L20" s="15"/>
      <c r="M20" s="16"/>
      <c r="N20" s="14"/>
      <c r="O20" s="15"/>
      <c r="P20" s="16"/>
      <c r="Q20" s="14"/>
      <c r="R20" s="15"/>
      <c r="S20" s="16"/>
      <c r="T20" s="14"/>
      <c r="U20" s="15"/>
      <c r="V20" s="16"/>
      <c r="W20" s="14"/>
      <c r="X20" s="15">
        <v>76</v>
      </c>
      <c r="Y20" s="16"/>
      <c r="Z20" s="46">
        <f t="shared" si="0"/>
        <v>137</v>
      </c>
      <c r="AA20" s="56">
        <v>17</v>
      </c>
      <c r="AB20">
        <f t="shared" si="1"/>
        <v>137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7" t="s">
        <v>30</v>
      </c>
      <c r="B21" s="58"/>
      <c r="C21" s="15">
        <v>65</v>
      </c>
      <c r="D21" s="16"/>
      <c r="E21" s="14"/>
      <c r="F21" s="15"/>
      <c r="G21" s="16"/>
      <c r="H21" s="14"/>
      <c r="I21" s="15"/>
      <c r="J21" s="16"/>
      <c r="K21" s="14"/>
      <c r="L21" s="15">
        <v>86</v>
      </c>
      <c r="M21" s="16"/>
      <c r="N21" s="14"/>
      <c r="O21" s="15"/>
      <c r="P21" s="16"/>
      <c r="Q21" s="14"/>
      <c r="R21" s="15"/>
      <c r="S21" s="16"/>
      <c r="T21" s="14"/>
      <c r="U21" s="15"/>
      <c r="V21" s="16"/>
      <c r="W21" s="14"/>
      <c r="X21" s="15">
        <v>69</v>
      </c>
      <c r="Y21" s="16"/>
      <c r="Z21" s="46">
        <f t="shared" si="0"/>
        <v>220</v>
      </c>
      <c r="AA21" s="56">
        <v>18</v>
      </c>
      <c r="AB21">
        <f t="shared" si="1"/>
        <v>220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65" customFormat="1" ht="13.5" customHeight="1" thickBot="1" x14ac:dyDescent="0.3">
      <c r="A22" s="47" t="s">
        <v>31</v>
      </c>
      <c r="B22" s="58"/>
      <c r="C22" s="15"/>
      <c r="D22" s="16"/>
      <c r="E22" s="14"/>
      <c r="F22" s="15"/>
      <c r="G22" s="16"/>
      <c r="H22" s="14"/>
      <c r="I22" s="15">
        <v>56</v>
      </c>
      <c r="J22" s="16"/>
      <c r="K22" s="14"/>
      <c r="L22" s="15"/>
      <c r="M22" s="16"/>
      <c r="N22" s="14"/>
      <c r="O22" s="17"/>
      <c r="P22" s="16"/>
      <c r="Q22" s="14"/>
      <c r="R22" s="85"/>
      <c r="S22" s="16"/>
      <c r="T22" s="14"/>
      <c r="U22" s="15"/>
      <c r="V22" s="16"/>
      <c r="W22" s="14"/>
      <c r="X22" s="15">
        <v>70</v>
      </c>
      <c r="Y22" s="16"/>
      <c r="Z22" s="46">
        <f t="shared" si="0"/>
        <v>126</v>
      </c>
      <c r="AA22" s="56">
        <v>19</v>
      </c>
      <c r="AB22">
        <f t="shared" si="1"/>
        <v>126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7" t="s">
        <v>39</v>
      </c>
      <c r="B23" s="58">
        <v>63</v>
      </c>
      <c r="C23" s="15"/>
      <c r="D23" s="16"/>
      <c r="E23" s="14"/>
      <c r="F23" s="15"/>
      <c r="G23" s="16"/>
      <c r="H23" s="14">
        <v>34</v>
      </c>
      <c r="I23" s="15"/>
      <c r="J23" s="16"/>
      <c r="K23" s="14"/>
      <c r="L23" s="15"/>
      <c r="M23" s="16"/>
      <c r="N23" s="14"/>
      <c r="O23" s="15"/>
      <c r="P23" s="16"/>
      <c r="Q23" s="14"/>
      <c r="R23" s="15"/>
      <c r="S23" s="16"/>
      <c r="T23" s="14"/>
      <c r="U23" s="15"/>
      <c r="V23" s="16"/>
      <c r="W23" s="14"/>
      <c r="X23" s="15"/>
      <c r="Y23" s="16"/>
      <c r="Z23" s="46">
        <f t="shared" si="0"/>
        <v>97</v>
      </c>
      <c r="AA23" s="56">
        <v>20</v>
      </c>
      <c r="AB23">
        <f t="shared" si="1"/>
        <v>97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7" t="s">
        <v>20</v>
      </c>
      <c r="B24" s="59"/>
      <c r="C24" s="22"/>
      <c r="D24" s="23"/>
      <c r="E24" s="21"/>
      <c r="F24" s="22"/>
      <c r="G24" s="23"/>
      <c r="H24" s="21"/>
      <c r="I24" s="22"/>
      <c r="J24" s="23"/>
      <c r="K24" s="21"/>
      <c r="L24" s="22"/>
      <c r="M24" s="23"/>
      <c r="N24" s="21"/>
      <c r="O24" s="22"/>
      <c r="P24" s="23"/>
      <c r="Q24" s="21"/>
      <c r="R24" s="22"/>
      <c r="S24" s="23"/>
      <c r="T24" s="21"/>
      <c r="U24" s="22"/>
      <c r="V24" s="23"/>
      <c r="W24" s="21"/>
      <c r="X24" s="22"/>
      <c r="Y24" s="23">
        <v>97</v>
      </c>
      <c r="Z24" s="46">
        <f t="shared" si="0"/>
        <v>94</v>
      </c>
      <c r="AA24" s="56">
        <v>21</v>
      </c>
      <c r="AB24">
        <f t="shared" si="1"/>
        <v>97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-3</v>
      </c>
    </row>
    <row r="25" spans="1:43" ht="13.5" customHeight="1" thickBot="1" x14ac:dyDescent="0.3">
      <c r="A25" s="66" t="s">
        <v>32</v>
      </c>
      <c r="B25" s="67"/>
      <c r="C25" s="15"/>
      <c r="D25" s="69"/>
      <c r="E25" s="70"/>
      <c r="F25" s="68"/>
      <c r="G25" s="69"/>
      <c r="H25" s="70"/>
      <c r="I25" s="68"/>
      <c r="J25" s="69"/>
      <c r="K25" s="84"/>
      <c r="L25" s="74"/>
      <c r="M25" s="16"/>
      <c r="N25" s="70"/>
      <c r="O25" s="71"/>
      <c r="P25" s="72"/>
      <c r="Q25" s="73"/>
      <c r="R25" s="74"/>
      <c r="S25" s="92"/>
      <c r="T25" s="70"/>
      <c r="U25" s="68"/>
      <c r="V25" s="90"/>
      <c r="W25" s="70"/>
      <c r="X25" s="68"/>
      <c r="Y25" s="69">
        <v>95</v>
      </c>
      <c r="Z25" s="46">
        <f t="shared" si="0"/>
        <v>92</v>
      </c>
      <c r="AA25" s="56">
        <v>22</v>
      </c>
      <c r="AB25">
        <f t="shared" si="1"/>
        <v>95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-3</v>
      </c>
    </row>
    <row r="26" spans="1:43" ht="13.5" customHeight="1" thickBot="1" x14ac:dyDescent="0.3">
      <c r="A26" s="47" t="s">
        <v>36</v>
      </c>
      <c r="B26" s="59"/>
      <c r="C26" s="22"/>
      <c r="D26" s="23"/>
      <c r="E26" s="21"/>
      <c r="F26" s="22"/>
      <c r="G26" s="23"/>
      <c r="H26" s="21"/>
      <c r="I26" s="22"/>
      <c r="J26" s="23"/>
      <c r="K26" s="21"/>
      <c r="L26" s="22"/>
      <c r="M26" s="23"/>
      <c r="N26" s="21"/>
      <c r="O26" s="15"/>
      <c r="P26" s="16"/>
      <c r="Q26" s="14"/>
      <c r="R26" s="15"/>
      <c r="S26" s="16"/>
      <c r="T26" s="21"/>
      <c r="U26" s="22"/>
      <c r="V26" s="16"/>
      <c r="W26" s="21"/>
      <c r="X26" s="22">
        <v>72</v>
      </c>
      <c r="Y26" s="24"/>
      <c r="Z26" s="46">
        <f t="shared" si="0"/>
        <v>72</v>
      </c>
      <c r="AA26" s="56">
        <v>23</v>
      </c>
      <c r="AB26">
        <f t="shared" si="1"/>
        <v>72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7" t="s">
        <v>55</v>
      </c>
      <c r="B27" s="59"/>
      <c r="C27" s="22"/>
      <c r="D27" s="23"/>
      <c r="E27" s="21"/>
      <c r="F27" s="22"/>
      <c r="G27" s="23"/>
      <c r="H27" s="21"/>
      <c r="I27" s="22"/>
      <c r="J27" s="23"/>
      <c r="K27" s="14"/>
      <c r="L27" s="15"/>
      <c r="M27" s="16"/>
      <c r="N27" s="14"/>
      <c r="O27" s="15"/>
      <c r="P27" s="16"/>
      <c r="Q27" s="14"/>
      <c r="R27" s="15"/>
      <c r="S27" s="16"/>
      <c r="T27" s="14"/>
      <c r="U27" s="15"/>
      <c r="V27" s="23"/>
      <c r="W27" s="14"/>
      <c r="X27" s="15">
        <v>69</v>
      </c>
      <c r="Y27" s="16"/>
      <c r="Z27" s="46">
        <f t="shared" si="0"/>
        <v>69</v>
      </c>
      <c r="AA27" s="56">
        <v>24</v>
      </c>
      <c r="AB27">
        <f t="shared" si="1"/>
        <v>69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00" t="s">
        <v>61</v>
      </c>
      <c r="B28" s="122"/>
      <c r="C28" s="123"/>
      <c r="D28" s="124"/>
      <c r="E28" s="125"/>
      <c r="F28" s="123"/>
      <c r="G28" s="124"/>
      <c r="H28" s="125"/>
      <c r="I28" s="123"/>
      <c r="J28" s="16"/>
      <c r="K28" s="14"/>
      <c r="L28" s="15"/>
      <c r="M28" s="16"/>
      <c r="N28" s="14"/>
      <c r="O28" s="15"/>
      <c r="P28" s="16"/>
      <c r="Q28" s="14"/>
      <c r="R28" s="15"/>
      <c r="S28" s="16"/>
      <c r="T28" s="14"/>
      <c r="U28" s="15"/>
      <c r="V28" s="16"/>
      <c r="W28" s="14"/>
      <c r="X28" s="15"/>
      <c r="Y28" s="16"/>
      <c r="Z28" s="46">
        <f t="shared" si="0"/>
        <v>0</v>
      </c>
      <c r="AA28" s="56">
        <v>25</v>
      </c>
      <c r="AB28">
        <f t="shared" si="1"/>
        <v>0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2" t="s">
        <v>37</v>
      </c>
      <c r="B29" s="57"/>
      <c r="C29" s="19"/>
      <c r="D29" s="20"/>
      <c r="E29" s="18"/>
      <c r="F29" s="19"/>
      <c r="G29" s="20"/>
      <c r="H29" s="18"/>
      <c r="I29" s="19"/>
      <c r="J29" s="16"/>
      <c r="K29" s="21"/>
      <c r="L29" s="22"/>
      <c r="M29" s="88"/>
      <c r="N29" s="21"/>
      <c r="O29" s="15"/>
      <c r="P29" s="16"/>
      <c r="Q29" s="14"/>
      <c r="R29" s="15"/>
      <c r="S29" s="16"/>
      <c r="T29" s="21"/>
      <c r="U29" s="22"/>
      <c r="V29" s="16"/>
      <c r="W29" s="21"/>
      <c r="X29" s="22"/>
      <c r="Y29" s="23"/>
      <c r="Z29" s="46">
        <f t="shared" si="0"/>
        <v>0</v>
      </c>
      <c r="AA29" s="56">
        <v>26</v>
      </c>
      <c r="AB29">
        <f t="shared" si="1"/>
        <v>0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7" t="s">
        <v>65</v>
      </c>
      <c r="B30" s="58"/>
      <c r="C30" s="15"/>
      <c r="D30" s="16"/>
      <c r="E30" s="14"/>
      <c r="F30" s="15"/>
      <c r="G30" s="16"/>
      <c r="H30" s="14"/>
      <c r="I30" s="15"/>
      <c r="J30" s="16"/>
      <c r="K30" s="21"/>
      <c r="L30" s="22"/>
      <c r="M30" s="23"/>
      <c r="N30" s="21"/>
      <c r="O30" s="17"/>
      <c r="P30" s="23"/>
      <c r="Q30" s="21"/>
      <c r="R30" s="22"/>
      <c r="S30" s="23"/>
      <c r="T30" s="21"/>
      <c r="U30" s="22"/>
      <c r="V30" s="23"/>
      <c r="W30" s="21"/>
      <c r="X30" s="22"/>
      <c r="Y30" s="23"/>
      <c r="Z30" s="46">
        <f t="shared" si="0"/>
        <v>0</v>
      </c>
      <c r="AA30" s="56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7" t="s">
        <v>38</v>
      </c>
      <c r="B31" s="58"/>
      <c r="C31" s="15"/>
      <c r="D31" s="16"/>
      <c r="E31" s="14"/>
      <c r="F31" s="15"/>
      <c r="G31" s="16"/>
      <c r="H31" s="14"/>
      <c r="I31" s="15"/>
      <c r="J31" s="16"/>
      <c r="K31" s="14"/>
      <c r="L31" s="15"/>
      <c r="M31" s="16"/>
      <c r="N31" s="14"/>
      <c r="O31" s="15"/>
      <c r="P31" s="16"/>
      <c r="Q31" s="14"/>
      <c r="R31" s="15"/>
      <c r="S31" s="16"/>
      <c r="T31" s="14"/>
      <c r="U31" s="15"/>
      <c r="V31" s="16"/>
      <c r="W31" s="14"/>
      <c r="X31" s="15"/>
      <c r="Y31" s="16"/>
      <c r="Z31" s="46">
        <f t="shared" si="0"/>
        <v>0</v>
      </c>
      <c r="AA31" s="56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7"/>
      <c r="B32" s="58"/>
      <c r="C32" s="15"/>
      <c r="D32" s="16"/>
      <c r="E32" s="14"/>
      <c r="F32" s="15"/>
      <c r="G32" s="16"/>
      <c r="H32" s="14"/>
      <c r="I32" s="15"/>
      <c r="J32" s="16"/>
      <c r="K32" s="14"/>
      <c r="L32" s="15"/>
      <c r="M32" s="16"/>
      <c r="N32" s="14"/>
      <c r="O32" s="15"/>
      <c r="P32" s="16"/>
      <c r="Q32" s="14"/>
      <c r="R32" s="15"/>
      <c r="S32" s="16"/>
      <c r="T32" s="14"/>
      <c r="U32" s="15"/>
      <c r="V32" s="16"/>
      <c r="W32" s="14"/>
      <c r="X32" s="15"/>
      <c r="Y32" s="16"/>
      <c r="Z32" s="46">
        <f t="shared" si="0"/>
        <v>0</v>
      </c>
      <c r="AA32" s="56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7"/>
      <c r="B33" s="58"/>
      <c r="C33" s="15"/>
      <c r="D33" s="16"/>
      <c r="E33" s="14"/>
      <c r="F33" s="15"/>
      <c r="G33" s="16"/>
      <c r="H33" s="14"/>
      <c r="I33" s="15"/>
      <c r="J33" s="16"/>
      <c r="K33" s="14"/>
      <c r="L33" s="15"/>
      <c r="M33" s="16"/>
      <c r="N33" s="14"/>
      <c r="O33" s="15"/>
      <c r="P33" s="16"/>
      <c r="Q33" s="14"/>
      <c r="R33" s="15"/>
      <c r="S33" s="16"/>
      <c r="T33" s="14"/>
      <c r="U33" s="15"/>
      <c r="V33" s="16"/>
      <c r="W33" s="14"/>
      <c r="X33" s="15"/>
      <c r="Y33" s="16"/>
      <c r="Z33" s="46">
        <f t="shared" si="0"/>
        <v>0</v>
      </c>
      <c r="AA33" s="56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7"/>
      <c r="B34" s="59"/>
      <c r="C34" s="22"/>
      <c r="D34" s="23"/>
      <c r="E34" s="21"/>
      <c r="F34" s="22"/>
      <c r="G34" s="23"/>
      <c r="H34" s="21"/>
      <c r="I34" s="22"/>
      <c r="J34" s="23"/>
      <c r="K34" s="21"/>
      <c r="L34" s="22"/>
      <c r="M34" s="23"/>
      <c r="N34" s="21"/>
      <c r="O34" s="22"/>
      <c r="P34" s="23"/>
      <c r="Q34" s="21"/>
      <c r="R34" s="22"/>
      <c r="S34" s="23"/>
      <c r="T34" s="21"/>
      <c r="U34" s="22"/>
      <c r="V34" s="23"/>
      <c r="W34" s="21"/>
      <c r="X34" s="22"/>
      <c r="Y34" s="23"/>
      <c r="Z34" s="46">
        <f t="shared" si="0"/>
        <v>0</v>
      </c>
      <c r="AA34" s="56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48"/>
      <c r="B35" s="60"/>
      <c r="C35" s="44"/>
      <c r="D35" s="45"/>
      <c r="E35" s="43"/>
      <c r="F35" s="44"/>
      <c r="G35" s="45"/>
      <c r="H35" s="43"/>
      <c r="I35" s="44"/>
      <c r="J35" s="45"/>
      <c r="K35" s="93"/>
      <c r="L35" s="94"/>
      <c r="M35" s="95"/>
      <c r="N35" s="93"/>
      <c r="O35" s="94"/>
      <c r="P35" s="95"/>
      <c r="Q35" s="93"/>
      <c r="R35" s="94"/>
      <c r="S35" s="95"/>
      <c r="T35" s="93"/>
      <c r="U35" s="94"/>
      <c r="V35" s="95"/>
      <c r="W35" s="93"/>
      <c r="X35" s="94"/>
      <c r="Y35" s="95"/>
      <c r="Z35" s="46"/>
      <c r="AA35" s="56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43" ht="13.8" thickBot="1" x14ac:dyDescent="0.3">
      <c r="A37" s="25"/>
      <c r="B37" s="25"/>
      <c r="C37" s="87" t="s">
        <v>57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25"/>
      <c r="T37" s="25"/>
      <c r="U37" s="25"/>
      <c r="V37" s="25"/>
      <c r="W37" s="25"/>
      <c r="X37" s="25"/>
      <c r="Y37" s="25"/>
      <c r="Z37" s="25"/>
      <c r="AA37" s="25"/>
    </row>
    <row r="38" spans="1:43" ht="13.8" thickBot="1" x14ac:dyDescent="0.3">
      <c r="A38" s="25"/>
      <c r="B38" s="29" t="s">
        <v>58</v>
      </c>
      <c r="C38" s="86" t="s">
        <v>15</v>
      </c>
      <c r="D38" s="30" t="s">
        <v>16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66"/>
      <c r="T38" s="167"/>
      <c r="U38" s="168"/>
      <c r="V38" s="25"/>
      <c r="W38" s="25"/>
      <c r="X38" s="25"/>
      <c r="Y38" s="25"/>
      <c r="Z38" s="25"/>
      <c r="AA38" s="25"/>
    </row>
    <row r="39" spans="1:43" x14ac:dyDescent="0.25">
      <c r="A39" s="31"/>
      <c r="B39" s="32"/>
      <c r="C39" s="32"/>
      <c r="D39" s="3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43" x14ac:dyDescent="0.25">
      <c r="A40" s="34" t="s">
        <v>41</v>
      </c>
      <c r="B40" s="35">
        <v>84</v>
      </c>
      <c r="C40" s="35">
        <v>86</v>
      </c>
      <c r="D40" s="36">
        <v>89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43" ht="13.8" thickBot="1" x14ac:dyDescent="0.3">
      <c r="A41" s="37" t="s">
        <v>42</v>
      </c>
      <c r="B41" s="38">
        <v>84</v>
      </c>
      <c r="C41" s="38">
        <v>86</v>
      </c>
      <c r="D41" s="39">
        <v>89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43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43" x14ac:dyDescent="0.25">
      <c r="A43" s="40" t="s">
        <v>43</v>
      </c>
      <c r="B43" s="25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0" t="s">
        <v>44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43" x14ac:dyDescent="0.25">
      <c r="A44" s="40" t="s">
        <v>45</v>
      </c>
      <c r="B44" s="25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 t="s">
        <v>46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43" x14ac:dyDescent="0.25">
      <c r="A45" s="40" t="s">
        <v>54</v>
      </c>
      <c r="B45" s="25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 t="s">
        <v>53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43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 t="s">
        <v>52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43" x14ac:dyDescent="0.25">
      <c r="B47" s="25"/>
      <c r="C47" s="2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43" x14ac:dyDescent="0.25">
      <c r="B48" s="25"/>
      <c r="C48" s="2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2:27" x14ac:dyDescent="0.25">
      <c r="B49" s="25"/>
      <c r="C49" s="2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2:27" x14ac:dyDescent="0.25">
      <c r="B50" s="25"/>
      <c r="C50" s="2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</sheetData>
  <sheetProtection selectLockedCells="1" selectUnlockedCells="1"/>
  <sortState xmlns:xlrd2="http://schemas.microsoft.com/office/spreadsheetml/2017/richdata2" ref="A4:AC35">
    <sortCondition descending="1" ref="Z4"/>
  </sortState>
  <mergeCells count="7">
    <mergeCell ref="S38:U38"/>
    <mergeCell ref="B1:Z1"/>
    <mergeCell ref="B2:D2"/>
    <mergeCell ref="E2:G2"/>
    <mergeCell ref="Q2:S2"/>
    <mergeCell ref="T2:V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50"/>
  <sheetViews>
    <sheetView zoomScale="85" zoomScaleNormal="85" zoomScalePageLayoutView="55" workbookViewId="0">
      <selection activeCell="G26" sqref="G26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ht="25.2" thickBot="1" x14ac:dyDescent="0.3">
      <c r="A1" s="1" t="s">
        <v>0</v>
      </c>
      <c r="B1" s="169" t="s">
        <v>70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2"/>
    </row>
    <row r="2" spans="1:43" ht="16.2" thickBot="1" x14ac:dyDescent="0.35">
      <c r="A2" s="13" t="s">
        <v>1</v>
      </c>
      <c r="B2" s="170" t="s">
        <v>2</v>
      </c>
      <c r="C2" s="170"/>
      <c r="D2" s="170"/>
      <c r="E2" s="170" t="s">
        <v>3</v>
      </c>
      <c r="F2" s="170"/>
      <c r="G2" s="170"/>
      <c r="H2" s="4"/>
      <c r="I2" s="5" t="s">
        <v>4</v>
      </c>
      <c r="J2" s="6"/>
      <c r="K2" s="7"/>
      <c r="L2" s="4" t="s">
        <v>5</v>
      </c>
      <c r="M2" s="8"/>
      <c r="N2" s="9"/>
      <c r="O2" s="4" t="s">
        <v>6</v>
      </c>
      <c r="P2" s="10"/>
      <c r="Q2" s="170" t="s">
        <v>9</v>
      </c>
      <c r="R2" s="170"/>
      <c r="S2" s="170"/>
      <c r="T2" s="171" t="s">
        <v>7</v>
      </c>
      <c r="U2" s="171"/>
      <c r="V2" s="171"/>
      <c r="W2" s="170" t="s">
        <v>8</v>
      </c>
      <c r="X2" s="170"/>
      <c r="Y2" s="170"/>
      <c r="Z2" s="3" t="s">
        <v>10</v>
      </c>
      <c r="AA2" s="3" t="s">
        <v>11</v>
      </c>
    </row>
    <row r="3" spans="1:43" ht="13.5" customHeight="1" thickBot="1" x14ac:dyDescent="0.3">
      <c r="A3" s="41"/>
      <c r="B3" s="80" t="s">
        <v>12</v>
      </c>
      <c r="C3" s="118" t="s">
        <v>13</v>
      </c>
      <c r="D3" s="79" t="s">
        <v>14</v>
      </c>
      <c r="E3" s="118" t="s">
        <v>12</v>
      </c>
      <c r="F3" s="78" t="s">
        <v>13</v>
      </c>
      <c r="G3" s="79" t="s">
        <v>14</v>
      </c>
      <c r="H3" s="118" t="s">
        <v>12</v>
      </c>
      <c r="I3" s="78" t="s">
        <v>13</v>
      </c>
      <c r="J3" s="79" t="s">
        <v>14</v>
      </c>
      <c r="K3" s="118" t="s">
        <v>12</v>
      </c>
      <c r="L3" s="78" t="s">
        <v>15</v>
      </c>
      <c r="M3" s="79" t="s">
        <v>16</v>
      </c>
      <c r="N3" s="80" t="s">
        <v>12</v>
      </c>
      <c r="O3" s="118" t="s">
        <v>15</v>
      </c>
      <c r="P3" s="79" t="s">
        <v>16</v>
      </c>
      <c r="Q3" s="118" t="s">
        <v>12</v>
      </c>
      <c r="R3" s="78" t="s">
        <v>15</v>
      </c>
      <c r="S3" s="79" t="s">
        <v>16</v>
      </c>
      <c r="T3" s="118" t="s">
        <v>12</v>
      </c>
      <c r="U3" s="78" t="s">
        <v>15</v>
      </c>
      <c r="V3" s="79" t="s">
        <v>16</v>
      </c>
      <c r="W3" s="118" t="s">
        <v>12</v>
      </c>
      <c r="X3" s="78" t="s">
        <v>15</v>
      </c>
      <c r="Y3" s="79" t="s">
        <v>16</v>
      </c>
      <c r="Z3" s="54"/>
      <c r="AA3" s="55"/>
    </row>
    <row r="4" spans="1:43" ht="13.5" customHeight="1" thickBot="1" x14ac:dyDescent="0.3">
      <c r="A4" s="47" t="s">
        <v>56</v>
      </c>
      <c r="B4" s="131"/>
      <c r="C4" s="132">
        <v>82</v>
      </c>
      <c r="D4" s="108"/>
      <c r="E4" s="135"/>
      <c r="F4" s="140">
        <v>69</v>
      </c>
      <c r="G4" s="99"/>
      <c r="H4" s="135"/>
      <c r="I4" s="106">
        <v>68</v>
      </c>
      <c r="J4" s="99"/>
      <c r="K4" s="135"/>
      <c r="L4" s="132">
        <v>88</v>
      </c>
      <c r="M4" s="109"/>
      <c r="N4" s="136"/>
      <c r="O4" s="19">
        <v>84</v>
      </c>
      <c r="P4" s="99"/>
      <c r="Q4" s="135"/>
      <c r="R4" s="19">
        <v>92</v>
      </c>
      <c r="S4" s="22"/>
      <c r="T4" s="21"/>
      <c r="U4" s="129">
        <v>91</v>
      </c>
      <c r="V4" s="99"/>
      <c r="W4" s="21"/>
      <c r="X4" s="139">
        <v>85</v>
      </c>
      <c r="Y4" s="99"/>
      <c r="Z4" s="46">
        <f t="shared" ref="Z4:Z34" si="0">SUM(AB4:AQ4)</f>
        <v>659</v>
      </c>
      <c r="AA4" s="56">
        <v>1</v>
      </c>
      <c r="AB4" s="76">
        <f t="shared" ref="AB4:AB35" si="1">SUM(B4:Y4)</f>
        <v>659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143" t="s">
        <v>29</v>
      </c>
      <c r="B5" s="59"/>
      <c r="C5" s="15">
        <v>75</v>
      </c>
      <c r="D5" s="23"/>
      <c r="E5" s="21"/>
      <c r="F5" s="22">
        <v>68</v>
      </c>
      <c r="G5" s="23"/>
      <c r="H5" s="21"/>
      <c r="I5" s="22">
        <v>63</v>
      </c>
      <c r="J5" s="23"/>
      <c r="K5" s="141"/>
      <c r="L5" s="15">
        <v>88</v>
      </c>
      <c r="M5" s="16"/>
      <c r="N5" s="21"/>
      <c r="O5" s="15">
        <v>90</v>
      </c>
      <c r="P5" s="16"/>
      <c r="Q5" s="138"/>
      <c r="R5" s="15">
        <v>93</v>
      </c>
      <c r="S5" s="15"/>
      <c r="T5" s="21"/>
      <c r="U5" s="15">
        <v>92</v>
      </c>
      <c r="V5" s="16"/>
      <c r="W5" s="21"/>
      <c r="X5" s="15">
        <v>87</v>
      </c>
      <c r="Y5" s="16"/>
      <c r="Z5" s="75">
        <f t="shared" si="0"/>
        <v>656</v>
      </c>
      <c r="AA5" s="56">
        <v>2</v>
      </c>
      <c r="AB5">
        <f t="shared" si="1"/>
        <v>656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0</v>
      </c>
      <c r="AI5">
        <f t="shared" si="6"/>
        <v>0</v>
      </c>
      <c r="AK5">
        <f t="shared" si="7"/>
        <v>0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47" t="s">
        <v>47</v>
      </c>
      <c r="B6" s="59"/>
      <c r="C6" s="89">
        <v>79</v>
      </c>
      <c r="D6" s="90"/>
      <c r="E6" s="21"/>
      <c r="F6" s="22">
        <v>66</v>
      </c>
      <c r="G6" s="23"/>
      <c r="H6" s="21">
        <v>61</v>
      </c>
      <c r="I6" s="22"/>
      <c r="J6" s="23"/>
      <c r="K6" s="21"/>
      <c r="L6" s="15">
        <v>89</v>
      </c>
      <c r="M6" s="23"/>
      <c r="N6" s="21"/>
      <c r="O6" s="15">
        <v>92</v>
      </c>
      <c r="P6" s="16"/>
      <c r="Q6" s="14"/>
      <c r="R6" s="89">
        <v>90</v>
      </c>
      <c r="S6" s="16"/>
      <c r="T6" s="21"/>
      <c r="U6" s="15">
        <v>89</v>
      </c>
      <c r="V6" s="16"/>
      <c r="W6" s="21"/>
      <c r="X6" s="15">
        <v>83</v>
      </c>
      <c r="Y6" s="16"/>
      <c r="Z6" s="46">
        <f t="shared" si="0"/>
        <v>649</v>
      </c>
      <c r="AA6" s="56">
        <v>3</v>
      </c>
      <c r="AB6">
        <f t="shared" si="1"/>
        <v>649</v>
      </c>
      <c r="AC6">
        <f t="shared" si="2"/>
        <v>0</v>
      </c>
      <c r="AE6">
        <f t="shared" si="3"/>
        <v>0</v>
      </c>
      <c r="AF6">
        <f t="shared" si="4"/>
        <v>0</v>
      </c>
      <c r="AH6">
        <f t="shared" si="5"/>
        <v>0</v>
      </c>
      <c r="AI6">
        <f t="shared" si="6"/>
        <v>0</v>
      </c>
      <c r="AK6">
        <f t="shared" si="7"/>
        <v>0</v>
      </c>
      <c r="AL6">
        <f t="shared" si="8"/>
        <v>0</v>
      </c>
      <c r="AN6">
        <f t="shared" si="9"/>
        <v>0</v>
      </c>
      <c r="AO6">
        <f t="shared" si="10"/>
        <v>0</v>
      </c>
      <c r="AQ6">
        <f t="shared" si="11"/>
        <v>0</v>
      </c>
    </row>
    <row r="7" spans="1:43" s="76" customFormat="1" ht="13.5" customHeight="1" thickBot="1" x14ac:dyDescent="0.3">
      <c r="A7" s="47" t="s">
        <v>48</v>
      </c>
      <c r="B7" s="58"/>
      <c r="C7" s="15">
        <v>73</v>
      </c>
      <c r="D7" s="16"/>
      <c r="E7" s="14"/>
      <c r="F7" s="15">
        <v>59</v>
      </c>
      <c r="G7" s="16"/>
      <c r="H7" s="14"/>
      <c r="I7" s="15">
        <v>62</v>
      </c>
      <c r="J7" s="16"/>
      <c r="K7" s="14"/>
      <c r="L7" s="15">
        <v>86</v>
      </c>
      <c r="M7" s="16"/>
      <c r="N7" s="14"/>
      <c r="O7" s="15">
        <v>85</v>
      </c>
      <c r="P7" s="16"/>
      <c r="Q7" s="14"/>
      <c r="R7" s="15">
        <v>90</v>
      </c>
      <c r="S7" s="16"/>
      <c r="T7" s="14"/>
      <c r="U7" s="15">
        <v>84</v>
      </c>
      <c r="V7" s="16"/>
      <c r="W7" s="14"/>
      <c r="X7" s="15">
        <v>78</v>
      </c>
      <c r="Y7" s="16"/>
      <c r="Z7" s="46">
        <f t="shared" si="0"/>
        <v>617</v>
      </c>
      <c r="AA7" s="56">
        <v>4</v>
      </c>
      <c r="AB7">
        <f t="shared" si="1"/>
        <v>617</v>
      </c>
      <c r="AC7">
        <f t="shared" si="2"/>
        <v>0</v>
      </c>
      <c r="AE7" s="76">
        <f t="shared" si="3"/>
        <v>0</v>
      </c>
      <c r="AF7" s="76">
        <f t="shared" si="4"/>
        <v>0</v>
      </c>
      <c r="AH7" s="76">
        <f t="shared" si="5"/>
        <v>0</v>
      </c>
      <c r="AI7" s="76">
        <f t="shared" si="6"/>
        <v>0</v>
      </c>
      <c r="AK7" s="76">
        <f t="shared" si="7"/>
        <v>0</v>
      </c>
      <c r="AL7" s="76">
        <f t="shared" si="8"/>
        <v>0</v>
      </c>
      <c r="AN7" s="76">
        <f t="shared" si="9"/>
        <v>0</v>
      </c>
      <c r="AO7" s="76">
        <f t="shared" si="10"/>
        <v>0</v>
      </c>
      <c r="AQ7" s="76">
        <f t="shared" si="11"/>
        <v>0</v>
      </c>
    </row>
    <row r="8" spans="1:43" ht="13.5" customHeight="1" thickBot="1" x14ac:dyDescent="0.3">
      <c r="A8" s="83" t="s">
        <v>62</v>
      </c>
      <c r="B8" s="59"/>
      <c r="C8" s="15">
        <v>78</v>
      </c>
      <c r="D8" s="90"/>
      <c r="E8" s="21"/>
      <c r="F8" s="22"/>
      <c r="G8" s="23"/>
      <c r="H8" s="21"/>
      <c r="I8" s="22">
        <v>67</v>
      </c>
      <c r="J8" s="23"/>
      <c r="K8" s="21"/>
      <c r="L8" s="15"/>
      <c r="M8" s="23"/>
      <c r="N8" s="21"/>
      <c r="O8" s="15"/>
      <c r="P8" s="16"/>
      <c r="Q8" s="14"/>
      <c r="R8" s="15"/>
      <c r="S8" s="16"/>
      <c r="T8" s="21"/>
      <c r="U8" s="15"/>
      <c r="V8" s="16"/>
      <c r="W8" s="21"/>
      <c r="X8" s="15">
        <v>92</v>
      </c>
      <c r="Y8" s="16"/>
      <c r="Z8" s="46">
        <f t="shared" si="0"/>
        <v>237</v>
      </c>
      <c r="AA8" s="56">
        <v>5</v>
      </c>
      <c r="AB8">
        <f t="shared" si="1"/>
        <v>237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7" t="s">
        <v>60</v>
      </c>
      <c r="B9" s="58"/>
      <c r="C9" s="15"/>
      <c r="D9" s="16"/>
      <c r="E9" s="14"/>
      <c r="F9" s="15"/>
      <c r="G9" s="16"/>
      <c r="H9" s="14"/>
      <c r="I9" s="15">
        <v>61</v>
      </c>
      <c r="J9" s="16"/>
      <c r="K9" s="14"/>
      <c r="L9" s="15"/>
      <c r="M9" s="16"/>
      <c r="N9" s="14"/>
      <c r="O9" s="15"/>
      <c r="P9" s="16"/>
      <c r="Q9" s="14"/>
      <c r="R9" s="15"/>
      <c r="S9" s="16"/>
      <c r="T9" s="14"/>
      <c r="U9" s="15"/>
      <c r="V9" s="16"/>
      <c r="W9" s="14"/>
      <c r="X9" s="15">
        <v>76</v>
      </c>
      <c r="Y9" s="16"/>
      <c r="Z9" s="46">
        <f t="shared" si="0"/>
        <v>137</v>
      </c>
      <c r="AA9" s="56">
        <v>6</v>
      </c>
      <c r="AB9">
        <f t="shared" si="1"/>
        <v>137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7"/>
      <c r="B10" s="58"/>
      <c r="C10" s="15"/>
      <c r="D10" s="16"/>
      <c r="E10" s="14"/>
      <c r="F10" s="15"/>
      <c r="G10" s="16"/>
      <c r="H10" s="14"/>
      <c r="I10" s="15"/>
      <c r="J10" s="16"/>
      <c r="K10" s="14"/>
      <c r="L10" s="15"/>
      <c r="M10" s="16"/>
      <c r="N10" s="14"/>
      <c r="O10" s="15"/>
      <c r="P10" s="16"/>
      <c r="Q10" s="14"/>
      <c r="R10" s="15"/>
      <c r="S10" s="16"/>
      <c r="T10" s="14"/>
      <c r="U10" s="15"/>
      <c r="V10" s="16"/>
      <c r="W10" s="14"/>
      <c r="X10" s="15"/>
      <c r="Y10" s="16"/>
      <c r="Z10" s="46">
        <f t="shared" si="0"/>
        <v>0</v>
      </c>
      <c r="AA10" s="56">
        <v>7</v>
      </c>
      <c r="AB10">
        <f t="shared" si="1"/>
        <v>0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82"/>
      <c r="B11" s="57"/>
      <c r="C11" s="112"/>
      <c r="D11" s="113"/>
      <c r="E11" s="18"/>
      <c r="F11" s="19"/>
      <c r="G11" s="20"/>
      <c r="H11" s="18"/>
      <c r="I11" s="19"/>
      <c r="J11" s="20"/>
      <c r="K11" s="18"/>
      <c r="L11" s="19"/>
      <c r="M11" s="16"/>
      <c r="N11" s="18"/>
      <c r="O11" s="19"/>
      <c r="P11" s="20"/>
      <c r="Q11" s="15"/>
      <c r="R11" s="19"/>
      <c r="S11" s="20"/>
      <c r="T11" s="18"/>
      <c r="U11" s="19"/>
      <c r="V11" s="20"/>
      <c r="W11" s="18"/>
      <c r="X11" s="19"/>
      <c r="Y11" s="20"/>
      <c r="Z11" s="46">
        <f t="shared" si="0"/>
        <v>0</v>
      </c>
      <c r="AA11" s="56">
        <v>8</v>
      </c>
      <c r="AB11">
        <f t="shared" si="1"/>
        <v>0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7"/>
      <c r="B12" s="58"/>
      <c r="C12" s="15"/>
      <c r="D12" s="16"/>
      <c r="E12" s="14"/>
      <c r="F12" s="15"/>
      <c r="G12" s="16"/>
      <c r="H12" s="14"/>
      <c r="I12" s="15"/>
      <c r="J12" s="16"/>
      <c r="K12" s="14"/>
      <c r="L12" s="15"/>
      <c r="M12" s="16"/>
      <c r="N12" s="14"/>
      <c r="O12" s="15"/>
      <c r="P12" s="16"/>
      <c r="Q12" s="14"/>
      <c r="R12" s="15"/>
      <c r="S12" s="16"/>
      <c r="T12" s="14"/>
      <c r="U12" s="15"/>
      <c r="V12" s="23"/>
      <c r="W12" s="14"/>
      <c r="X12" s="15"/>
      <c r="Y12" s="16"/>
      <c r="Z12" s="46">
        <f t="shared" si="0"/>
        <v>0</v>
      </c>
      <c r="AA12" s="56">
        <v>9</v>
      </c>
      <c r="AB12">
        <f t="shared" si="1"/>
        <v>0</v>
      </c>
      <c r="AC12">
        <f t="shared" si="2"/>
        <v>0</v>
      </c>
      <c r="AE12">
        <f t="shared" si="3"/>
        <v>0</v>
      </c>
      <c r="AF12">
        <f t="shared" si="4"/>
        <v>0</v>
      </c>
      <c r="AH12">
        <f t="shared" si="5"/>
        <v>0</v>
      </c>
      <c r="AI12">
        <f t="shared" si="6"/>
        <v>0</v>
      </c>
      <c r="AK12">
        <f t="shared" si="7"/>
        <v>0</v>
      </c>
      <c r="AL12">
        <f t="shared" si="8"/>
        <v>0</v>
      </c>
      <c r="AN12">
        <f t="shared" si="9"/>
        <v>0</v>
      </c>
      <c r="AO12">
        <f t="shared" si="10"/>
        <v>0</v>
      </c>
      <c r="AQ12">
        <f t="shared" si="11"/>
        <v>0</v>
      </c>
    </row>
    <row r="13" spans="1:43" ht="13.5" customHeight="1" thickBot="1" x14ac:dyDescent="0.3">
      <c r="A13" s="47"/>
      <c r="B13" s="58"/>
      <c r="C13" s="15"/>
      <c r="D13" s="16"/>
      <c r="E13" s="14"/>
      <c r="F13" s="15"/>
      <c r="G13" s="16"/>
      <c r="H13" s="14"/>
      <c r="I13" s="15"/>
      <c r="J13" s="16"/>
      <c r="K13" s="14"/>
      <c r="L13" s="15"/>
      <c r="M13" s="16"/>
      <c r="N13" s="14"/>
      <c r="O13" s="15"/>
      <c r="P13" s="16"/>
      <c r="Q13" s="14"/>
      <c r="R13" s="15"/>
      <c r="S13" s="16"/>
      <c r="T13" s="14"/>
      <c r="U13" s="15"/>
      <c r="V13" s="16"/>
      <c r="W13" s="14"/>
      <c r="X13" s="15"/>
      <c r="Y13" s="16"/>
      <c r="Z13" s="46">
        <f t="shared" si="0"/>
        <v>0</v>
      </c>
      <c r="AA13" s="56">
        <v>10</v>
      </c>
      <c r="AB13">
        <f t="shared" si="1"/>
        <v>0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7"/>
      <c r="B14" s="58"/>
      <c r="C14" s="15"/>
      <c r="D14" s="16"/>
      <c r="E14" s="14"/>
      <c r="F14" s="15"/>
      <c r="G14" s="16"/>
      <c r="H14" s="14"/>
      <c r="I14" s="22"/>
      <c r="J14" s="16"/>
      <c r="K14" s="14"/>
      <c r="L14" s="15"/>
      <c r="M14" s="16"/>
      <c r="N14" s="14"/>
      <c r="O14" s="15"/>
      <c r="P14" s="16"/>
      <c r="Q14" s="14"/>
      <c r="R14" s="15"/>
      <c r="S14" s="16"/>
      <c r="T14" s="14"/>
      <c r="U14" s="15"/>
      <c r="V14" s="16"/>
      <c r="W14" s="14"/>
      <c r="X14" s="15"/>
      <c r="Y14" s="16"/>
      <c r="Z14" s="46">
        <f t="shared" si="0"/>
        <v>0</v>
      </c>
      <c r="AA14" s="56">
        <v>11</v>
      </c>
      <c r="AB14">
        <f t="shared" si="1"/>
        <v>0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7"/>
      <c r="B15" s="58"/>
      <c r="C15" s="15"/>
      <c r="D15" s="16"/>
      <c r="E15" s="14"/>
      <c r="F15" s="15"/>
      <c r="G15" s="16"/>
      <c r="H15" s="14"/>
      <c r="I15" s="15"/>
      <c r="J15" s="16"/>
      <c r="K15" s="14"/>
      <c r="L15" s="15"/>
      <c r="M15" s="16"/>
      <c r="N15" s="14"/>
      <c r="O15" s="15"/>
      <c r="P15" s="16"/>
      <c r="Q15" s="14"/>
      <c r="R15" s="15"/>
      <c r="S15" s="16"/>
      <c r="T15" s="14"/>
      <c r="U15" s="15"/>
      <c r="V15" s="16"/>
      <c r="W15" s="14"/>
      <c r="X15" s="15"/>
      <c r="Y15" s="16"/>
      <c r="Z15" s="46">
        <f t="shared" si="0"/>
        <v>0</v>
      </c>
      <c r="AA15" s="56">
        <v>12</v>
      </c>
      <c r="AB15">
        <f t="shared" si="1"/>
        <v>0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7"/>
      <c r="B16" s="58"/>
      <c r="C16" s="15"/>
      <c r="D16" s="15"/>
      <c r="E16" s="14"/>
      <c r="F16" s="15"/>
      <c r="G16" s="16"/>
      <c r="H16" s="14"/>
      <c r="I16" s="15"/>
      <c r="J16" s="16"/>
      <c r="K16" s="14"/>
      <c r="L16" s="15"/>
      <c r="M16" s="16"/>
      <c r="N16" s="14"/>
      <c r="O16" s="15"/>
      <c r="P16" s="16"/>
      <c r="Q16" s="14"/>
      <c r="R16" s="15"/>
      <c r="S16" s="16"/>
      <c r="T16" s="14"/>
      <c r="U16" s="15"/>
      <c r="V16" s="16"/>
      <c r="W16" s="14"/>
      <c r="X16" s="15"/>
      <c r="Y16" s="16"/>
      <c r="Z16" s="46">
        <f t="shared" si="0"/>
        <v>0</v>
      </c>
      <c r="AA16" s="56">
        <v>13</v>
      </c>
      <c r="AB16">
        <f t="shared" si="1"/>
        <v>0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83"/>
      <c r="B17" s="59"/>
      <c r="C17" s="15"/>
      <c r="D17" s="90"/>
      <c r="E17" s="21"/>
      <c r="F17" s="22"/>
      <c r="G17" s="23"/>
      <c r="H17" s="21"/>
      <c r="I17" s="22"/>
      <c r="J17" s="23"/>
      <c r="K17" s="21"/>
      <c r="L17" s="15"/>
      <c r="M17" s="23"/>
      <c r="N17" s="21"/>
      <c r="O17" s="15"/>
      <c r="P17" s="16"/>
      <c r="Q17" s="14"/>
      <c r="R17" s="15"/>
      <c r="S17" s="16"/>
      <c r="T17" s="21"/>
      <c r="U17" s="15"/>
      <c r="V17" s="16"/>
      <c r="W17" s="21"/>
      <c r="X17" s="15"/>
      <c r="Y17" s="16"/>
      <c r="Z17" s="46">
        <f t="shared" si="0"/>
        <v>0</v>
      </c>
      <c r="AA17" s="56">
        <v>14</v>
      </c>
      <c r="AB17">
        <f t="shared" si="1"/>
        <v>0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7"/>
      <c r="B18" s="58"/>
      <c r="C18" s="15"/>
      <c r="D18" s="16"/>
      <c r="E18" s="14"/>
      <c r="F18" s="15"/>
      <c r="G18" s="16"/>
      <c r="H18" s="14"/>
      <c r="I18" s="15"/>
      <c r="J18" s="16"/>
      <c r="K18" s="14"/>
      <c r="L18" s="15"/>
      <c r="M18" s="16"/>
      <c r="N18" s="14"/>
      <c r="O18" s="15"/>
      <c r="P18" s="16"/>
      <c r="Q18" s="14"/>
      <c r="R18" s="15"/>
      <c r="S18" s="16"/>
      <c r="T18" s="14"/>
      <c r="U18" s="15"/>
      <c r="V18" s="16"/>
      <c r="W18" s="14"/>
      <c r="X18" s="15"/>
      <c r="Y18" s="16"/>
      <c r="Z18" s="46">
        <f t="shared" si="0"/>
        <v>0</v>
      </c>
      <c r="AA18" s="56">
        <v>15</v>
      </c>
      <c r="AB18">
        <f t="shared" si="1"/>
        <v>0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7"/>
      <c r="B19" s="58"/>
      <c r="C19" s="15"/>
      <c r="D19" s="16"/>
      <c r="E19" s="14"/>
      <c r="F19" s="15"/>
      <c r="G19" s="16"/>
      <c r="H19" s="14"/>
      <c r="I19" s="15"/>
      <c r="J19" s="16"/>
      <c r="K19" s="14"/>
      <c r="L19" s="15"/>
      <c r="M19" s="16"/>
      <c r="N19" s="14"/>
      <c r="O19" s="17"/>
      <c r="P19" s="16"/>
      <c r="Q19" s="14"/>
      <c r="R19" s="85"/>
      <c r="S19" s="16"/>
      <c r="T19" s="14"/>
      <c r="U19" s="15"/>
      <c r="V19" s="16"/>
      <c r="W19" s="14"/>
      <c r="X19" s="15"/>
      <c r="Y19" s="16"/>
      <c r="Z19" s="46">
        <f t="shared" si="0"/>
        <v>0</v>
      </c>
      <c r="AA19" s="56">
        <v>16</v>
      </c>
      <c r="AB19">
        <f t="shared" si="1"/>
        <v>0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7"/>
      <c r="B20" s="58"/>
      <c r="C20" s="15"/>
      <c r="D20" s="16"/>
      <c r="E20" s="14"/>
      <c r="F20" s="15"/>
      <c r="G20" s="16"/>
      <c r="H20" s="14"/>
      <c r="I20" s="15"/>
      <c r="J20" s="16"/>
      <c r="K20" s="14"/>
      <c r="L20" s="15"/>
      <c r="M20" s="16"/>
      <c r="N20" s="14"/>
      <c r="O20" s="17"/>
      <c r="P20" s="16"/>
      <c r="Q20" s="14"/>
      <c r="R20" s="15"/>
      <c r="S20" s="16"/>
      <c r="T20" s="14"/>
      <c r="U20" s="15"/>
      <c r="V20" s="16"/>
      <c r="W20" s="14"/>
      <c r="X20" s="15"/>
      <c r="Y20" s="16"/>
      <c r="Z20" s="46">
        <f t="shared" si="0"/>
        <v>0</v>
      </c>
      <c r="AA20" s="56">
        <v>17</v>
      </c>
      <c r="AB20">
        <f t="shared" si="1"/>
        <v>0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7"/>
      <c r="B21" s="58"/>
      <c r="C21" s="15"/>
      <c r="D21" s="16"/>
      <c r="E21" s="14"/>
      <c r="F21" s="15"/>
      <c r="G21" s="16"/>
      <c r="H21" s="14"/>
      <c r="I21" s="15"/>
      <c r="J21" s="16"/>
      <c r="K21" s="14"/>
      <c r="L21" s="15"/>
      <c r="M21" s="16"/>
      <c r="N21" s="14"/>
      <c r="O21" s="15"/>
      <c r="P21" s="16"/>
      <c r="Q21" s="14"/>
      <c r="R21" s="15"/>
      <c r="S21" s="16"/>
      <c r="T21" s="14"/>
      <c r="U21" s="15"/>
      <c r="V21" s="16"/>
      <c r="W21" s="14"/>
      <c r="X21" s="15"/>
      <c r="Y21" s="16"/>
      <c r="Z21" s="46">
        <f t="shared" si="0"/>
        <v>0</v>
      </c>
      <c r="AA21" s="56">
        <v>18</v>
      </c>
      <c r="AB21">
        <f t="shared" si="1"/>
        <v>0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65" customFormat="1" ht="13.5" customHeight="1" thickBot="1" x14ac:dyDescent="0.3">
      <c r="A22" s="47"/>
      <c r="B22" s="59"/>
      <c r="C22" s="22"/>
      <c r="D22" s="23"/>
      <c r="E22" s="21"/>
      <c r="F22" s="22"/>
      <c r="G22" s="23"/>
      <c r="H22" s="21"/>
      <c r="I22" s="22"/>
      <c r="J22" s="23"/>
      <c r="K22" s="21"/>
      <c r="L22" s="22"/>
      <c r="M22" s="23"/>
      <c r="N22" s="21"/>
      <c r="O22" s="15"/>
      <c r="P22" s="16"/>
      <c r="Q22" s="14"/>
      <c r="R22" s="15"/>
      <c r="S22" s="16"/>
      <c r="T22" s="21"/>
      <c r="U22" s="22"/>
      <c r="V22" s="16"/>
      <c r="W22" s="21"/>
      <c r="X22" s="22"/>
      <c r="Y22" s="24"/>
      <c r="Z22" s="46">
        <f t="shared" si="0"/>
        <v>0</v>
      </c>
      <c r="AA22" s="56">
        <v>19</v>
      </c>
      <c r="AB22">
        <f t="shared" si="1"/>
        <v>0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7"/>
      <c r="B23" s="58"/>
      <c r="C23" s="15"/>
      <c r="D23" s="16"/>
      <c r="E23" s="14"/>
      <c r="F23" s="15"/>
      <c r="G23" s="16"/>
      <c r="H23" s="14"/>
      <c r="I23" s="15"/>
      <c r="J23" s="16"/>
      <c r="K23" s="14"/>
      <c r="L23" s="15"/>
      <c r="M23" s="16"/>
      <c r="N23" s="14"/>
      <c r="O23" s="15"/>
      <c r="P23" s="16"/>
      <c r="Q23" s="14"/>
      <c r="R23" s="15"/>
      <c r="S23" s="16"/>
      <c r="T23" s="14"/>
      <c r="U23" s="15"/>
      <c r="V23" s="16"/>
      <c r="W23" s="14"/>
      <c r="X23" s="15"/>
      <c r="Y23" s="16"/>
      <c r="Z23" s="46">
        <f t="shared" si="0"/>
        <v>0</v>
      </c>
      <c r="AA23" s="56">
        <v>20</v>
      </c>
      <c r="AB23">
        <f t="shared" si="1"/>
        <v>0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7"/>
      <c r="B24" s="58"/>
      <c r="C24" s="15"/>
      <c r="D24" s="16"/>
      <c r="E24" s="14"/>
      <c r="F24" s="15"/>
      <c r="G24" s="16"/>
      <c r="H24" s="14"/>
      <c r="I24" s="15"/>
      <c r="J24" s="16"/>
      <c r="K24" s="21"/>
      <c r="L24" s="22"/>
      <c r="M24" s="88"/>
      <c r="N24" s="21"/>
      <c r="O24" s="15"/>
      <c r="P24" s="16"/>
      <c r="Q24" s="14"/>
      <c r="R24" s="15"/>
      <c r="S24" s="16"/>
      <c r="T24" s="21"/>
      <c r="U24" s="22"/>
      <c r="V24" s="16"/>
      <c r="W24" s="21"/>
      <c r="X24" s="22"/>
      <c r="Y24" s="23"/>
      <c r="Z24" s="46">
        <f t="shared" si="0"/>
        <v>0</v>
      </c>
      <c r="AA24" s="56">
        <v>21</v>
      </c>
      <c r="AB24">
        <f t="shared" si="1"/>
        <v>0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7"/>
      <c r="B25" s="58"/>
      <c r="C25" s="15"/>
      <c r="D25" s="16"/>
      <c r="E25" s="14"/>
      <c r="F25" s="15"/>
      <c r="G25" s="16"/>
      <c r="H25" s="14"/>
      <c r="I25" s="15"/>
      <c r="J25" s="16"/>
      <c r="K25" s="14"/>
      <c r="L25" s="15"/>
      <c r="M25" s="16"/>
      <c r="N25" s="14"/>
      <c r="O25" s="15"/>
      <c r="P25" s="16"/>
      <c r="Q25" s="14"/>
      <c r="R25" s="15"/>
      <c r="S25" s="16"/>
      <c r="T25" s="14"/>
      <c r="U25" s="15"/>
      <c r="V25" s="23"/>
      <c r="W25" s="14"/>
      <c r="X25" s="15"/>
      <c r="Y25" s="16"/>
      <c r="Z25" s="46">
        <f t="shared" si="0"/>
        <v>0</v>
      </c>
      <c r="AA25" s="56">
        <v>22</v>
      </c>
      <c r="AB25">
        <f t="shared" si="1"/>
        <v>0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7"/>
      <c r="B26" s="58"/>
      <c r="C26" s="15"/>
      <c r="D26" s="16"/>
      <c r="E26" s="14"/>
      <c r="F26" s="15"/>
      <c r="G26" s="16"/>
      <c r="H26" s="14"/>
      <c r="I26" s="15"/>
      <c r="J26" s="16"/>
      <c r="K26" s="21"/>
      <c r="L26" s="22"/>
      <c r="M26" s="23"/>
      <c r="N26" s="21"/>
      <c r="O26" s="17"/>
      <c r="P26" s="23"/>
      <c r="Q26" s="21"/>
      <c r="R26" s="22"/>
      <c r="S26" s="23"/>
      <c r="T26" s="21"/>
      <c r="U26" s="22"/>
      <c r="V26" s="23"/>
      <c r="W26" s="21"/>
      <c r="X26" s="22"/>
      <c r="Y26" s="23"/>
      <c r="Z26" s="46">
        <f t="shared" si="0"/>
        <v>0</v>
      </c>
      <c r="AA26" s="56">
        <v>23</v>
      </c>
      <c r="AB26">
        <f t="shared" si="1"/>
        <v>0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7"/>
      <c r="B27" s="58"/>
      <c r="C27" s="15"/>
      <c r="D27" s="16"/>
      <c r="E27" s="14"/>
      <c r="F27" s="15"/>
      <c r="G27" s="16"/>
      <c r="H27" s="14"/>
      <c r="I27" s="15"/>
      <c r="J27" s="16"/>
      <c r="K27" s="14"/>
      <c r="L27" s="15"/>
      <c r="M27" s="16"/>
      <c r="N27" s="14"/>
      <c r="O27" s="15"/>
      <c r="P27" s="16"/>
      <c r="Q27" s="14"/>
      <c r="R27" s="15"/>
      <c r="S27" s="16"/>
      <c r="T27" s="14"/>
      <c r="U27" s="15"/>
      <c r="V27" s="16"/>
      <c r="W27" s="14"/>
      <c r="X27" s="15"/>
      <c r="Y27" s="16"/>
      <c r="Z27" s="46">
        <f t="shared" si="0"/>
        <v>0</v>
      </c>
      <c r="AA27" s="56">
        <v>24</v>
      </c>
      <c r="AB27">
        <f t="shared" si="1"/>
        <v>0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00"/>
      <c r="B28" s="101"/>
      <c r="C28" s="102"/>
      <c r="D28" s="103"/>
      <c r="E28" s="104"/>
      <c r="F28" s="102"/>
      <c r="G28" s="103"/>
      <c r="H28" s="104"/>
      <c r="I28" s="102"/>
      <c r="J28" s="23"/>
      <c r="K28" s="14"/>
      <c r="L28" s="15"/>
      <c r="M28" s="16"/>
      <c r="N28" s="14"/>
      <c r="O28" s="15"/>
      <c r="P28" s="16"/>
      <c r="Q28" s="14"/>
      <c r="R28" s="15"/>
      <c r="S28" s="16"/>
      <c r="T28" s="14"/>
      <c r="U28" s="15"/>
      <c r="V28" s="23"/>
      <c r="W28" s="14"/>
      <c r="X28" s="15"/>
      <c r="Y28" s="16"/>
      <c r="Z28" s="46">
        <f t="shared" si="0"/>
        <v>0</v>
      </c>
      <c r="AA28" s="56">
        <v>25</v>
      </c>
      <c r="AB28">
        <f t="shared" si="1"/>
        <v>0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2"/>
      <c r="B29" s="57"/>
      <c r="C29" s="19"/>
      <c r="D29" s="20"/>
      <c r="E29" s="18"/>
      <c r="F29" s="19"/>
      <c r="G29" s="20"/>
      <c r="H29" s="18"/>
      <c r="I29" s="19"/>
      <c r="J29" s="16"/>
      <c r="K29" s="14"/>
      <c r="L29" s="15"/>
      <c r="M29" s="16"/>
      <c r="N29" s="14"/>
      <c r="O29" s="15"/>
      <c r="P29" s="16"/>
      <c r="Q29" s="14"/>
      <c r="R29" s="15"/>
      <c r="S29" s="16"/>
      <c r="T29" s="14"/>
      <c r="U29" s="15"/>
      <c r="V29" s="16"/>
      <c r="W29" s="14"/>
      <c r="X29" s="15"/>
      <c r="Y29" s="16"/>
      <c r="Z29" s="46">
        <f t="shared" si="0"/>
        <v>0</v>
      </c>
      <c r="AA29" s="56">
        <v>26</v>
      </c>
      <c r="AB29">
        <f t="shared" si="1"/>
        <v>0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7"/>
      <c r="B30" s="59"/>
      <c r="C30" s="22"/>
      <c r="D30" s="23"/>
      <c r="E30" s="21"/>
      <c r="F30" s="22"/>
      <c r="G30" s="23"/>
      <c r="H30" s="21"/>
      <c r="I30" s="22"/>
      <c r="J30" s="23"/>
      <c r="K30" s="21"/>
      <c r="L30" s="22"/>
      <c r="M30" s="23"/>
      <c r="N30" s="21"/>
      <c r="O30" s="22"/>
      <c r="P30" s="23"/>
      <c r="Q30" s="21"/>
      <c r="R30" s="22"/>
      <c r="S30" s="23"/>
      <c r="T30" s="21"/>
      <c r="U30" s="22"/>
      <c r="V30" s="23"/>
      <c r="W30" s="21"/>
      <c r="X30" s="22"/>
      <c r="Y30" s="23"/>
      <c r="Z30" s="46">
        <f t="shared" si="0"/>
        <v>0</v>
      </c>
      <c r="AA30" s="56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7"/>
      <c r="B31" s="58"/>
      <c r="C31" s="15"/>
      <c r="D31" s="16"/>
      <c r="E31" s="14"/>
      <c r="F31" s="15"/>
      <c r="G31" s="16"/>
      <c r="H31" s="14"/>
      <c r="I31" s="15"/>
      <c r="J31" s="16"/>
      <c r="K31" s="14"/>
      <c r="L31" s="15"/>
      <c r="M31" s="16"/>
      <c r="N31" s="14"/>
      <c r="O31" s="15"/>
      <c r="P31" s="16"/>
      <c r="Q31" s="14"/>
      <c r="R31" s="15"/>
      <c r="S31" s="16"/>
      <c r="T31" s="14"/>
      <c r="U31" s="15"/>
      <c r="V31" s="16"/>
      <c r="W31" s="14"/>
      <c r="X31" s="15"/>
      <c r="Y31" s="16"/>
      <c r="Z31" s="46">
        <f t="shared" si="0"/>
        <v>0</v>
      </c>
      <c r="AA31" s="56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7"/>
      <c r="B32" s="58"/>
      <c r="C32" s="15"/>
      <c r="D32" s="16"/>
      <c r="E32" s="14"/>
      <c r="F32" s="15"/>
      <c r="G32" s="16"/>
      <c r="H32" s="14"/>
      <c r="I32" s="15"/>
      <c r="J32" s="16"/>
      <c r="K32" s="14"/>
      <c r="L32" s="15"/>
      <c r="M32" s="16"/>
      <c r="N32" s="14"/>
      <c r="O32" s="15"/>
      <c r="P32" s="16"/>
      <c r="Q32" s="14"/>
      <c r="R32" s="15"/>
      <c r="S32" s="16"/>
      <c r="T32" s="14"/>
      <c r="U32" s="15"/>
      <c r="V32" s="16"/>
      <c r="W32" s="14"/>
      <c r="X32" s="15"/>
      <c r="Y32" s="16"/>
      <c r="Z32" s="46">
        <f t="shared" si="0"/>
        <v>0</v>
      </c>
      <c r="AA32" s="56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7"/>
      <c r="B33" s="58"/>
      <c r="C33" s="15"/>
      <c r="D33" s="16"/>
      <c r="E33" s="14"/>
      <c r="F33" s="15"/>
      <c r="G33" s="16"/>
      <c r="H33" s="14"/>
      <c r="I33" s="15"/>
      <c r="J33" s="16"/>
      <c r="K33" s="14"/>
      <c r="L33" s="15"/>
      <c r="M33" s="16"/>
      <c r="N33" s="14"/>
      <c r="O33" s="15"/>
      <c r="P33" s="16"/>
      <c r="Q33" s="14"/>
      <c r="R33" s="15"/>
      <c r="S33" s="16"/>
      <c r="T33" s="14"/>
      <c r="U33" s="15"/>
      <c r="V33" s="16"/>
      <c r="W33" s="14"/>
      <c r="X33" s="15"/>
      <c r="Y33" s="16"/>
      <c r="Z33" s="46">
        <f t="shared" si="0"/>
        <v>0</v>
      </c>
      <c r="AA33" s="56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7"/>
      <c r="B34" s="59"/>
      <c r="C34" s="22"/>
      <c r="D34" s="23"/>
      <c r="E34" s="21"/>
      <c r="F34" s="22"/>
      <c r="G34" s="23"/>
      <c r="H34" s="21"/>
      <c r="I34" s="22"/>
      <c r="J34" s="23"/>
      <c r="K34" s="21"/>
      <c r="L34" s="22"/>
      <c r="M34" s="23"/>
      <c r="N34" s="21"/>
      <c r="O34" s="22"/>
      <c r="P34" s="23"/>
      <c r="Q34" s="21"/>
      <c r="R34" s="22"/>
      <c r="S34" s="23"/>
      <c r="T34" s="21"/>
      <c r="U34" s="22"/>
      <c r="V34" s="23"/>
      <c r="W34" s="21"/>
      <c r="X34" s="22"/>
      <c r="Y34" s="23"/>
      <c r="Z34" s="46">
        <f t="shared" si="0"/>
        <v>0</v>
      </c>
      <c r="AA34" s="56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48"/>
      <c r="B35" s="60"/>
      <c r="C35" s="44"/>
      <c r="D35" s="45"/>
      <c r="E35" s="43"/>
      <c r="F35" s="44"/>
      <c r="G35" s="45"/>
      <c r="H35" s="43"/>
      <c r="I35" s="44"/>
      <c r="J35" s="45"/>
      <c r="K35" s="93"/>
      <c r="L35" s="94"/>
      <c r="M35" s="95"/>
      <c r="N35" s="93"/>
      <c r="O35" s="94"/>
      <c r="P35" s="95"/>
      <c r="Q35" s="93"/>
      <c r="R35" s="94"/>
      <c r="S35" s="95"/>
      <c r="T35" s="93"/>
      <c r="U35" s="94"/>
      <c r="V35" s="95"/>
      <c r="W35" s="93"/>
      <c r="X35" s="94"/>
      <c r="Y35" s="95"/>
      <c r="Z35" s="46"/>
      <c r="AA35" s="56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43" ht="13.8" thickBot="1" x14ac:dyDescent="0.3">
      <c r="A37" s="25"/>
      <c r="B37" s="25"/>
      <c r="C37" s="87" t="s">
        <v>57</v>
      </c>
      <c r="D37" s="25"/>
      <c r="E37" s="25"/>
      <c r="F37" s="25"/>
      <c r="G37" s="144" t="s">
        <v>69</v>
      </c>
      <c r="H37" s="145"/>
      <c r="I37" s="145"/>
      <c r="J37" s="25"/>
      <c r="K37" s="25"/>
      <c r="L37" s="25"/>
      <c r="M37" s="25"/>
      <c r="N37" s="25"/>
      <c r="O37" s="25"/>
      <c r="P37" s="25"/>
      <c r="Q37" s="25"/>
      <c r="R37" s="26"/>
      <c r="S37" s="25"/>
      <c r="T37" s="25"/>
      <c r="U37" s="25"/>
      <c r="V37" s="25"/>
      <c r="W37" s="25"/>
      <c r="X37" s="25"/>
      <c r="Y37" s="25"/>
      <c r="Z37" s="25"/>
      <c r="AA37" s="25"/>
    </row>
    <row r="38" spans="1:43" ht="13.8" thickBot="1" x14ac:dyDescent="0.3">
      <c r="A38" s="25"/>
      <c r="B38" s="29" t="s">
        <v>58</v>
      </c>
      <c r="C38" s="86" t="s">
        <v>15</v>
      </c>
      <c r="D38" s="30" t="s">
        <v>16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66"/>
      <c r="T38" s="167"/>
      <c r="U38" s="168"/>
      <c r="V38" s="25"/>
      <c r="W38" s="25"/>
      <c r="X38" s="25"/>
      <c r="Y38" s="25"/>
      <c r="Z38" s="25"/>
      <c r="AA38" s="25"/>
    </row>
    <row r="39" spans="1:43" x14ac:dyDescent="0.25">
      <c r="A39" s="31"/>
      <c r="B39" s="32"/>
      <c r="C39" s="32"/>
      <c r="D39" s="3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43" x14ac:dyDescent="0.25">
      <c r="A40" s="34" t="s">
        <v>41</v>
      </c>
      <c r="B40" s="35">
        <v>84</v>
      </c>
      <c r="C40" s="35">
        <v>86</v>
      </c>
      <c r="D40" s="36">
        <v>89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43" ht="13.8" thickBot="1" x14ac:dyDescent="0.3">
      <c r="A41" s="37" t="s">
        <v>42</v>
      </c>
      <c r="B41" s="38">
        <v>84</v>
      </c>
      <c r="C41" s="38">
        <v>86</v>
      </c>
      <c r="D41" s="39">
        <v>89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43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43" x14ac:dyDescent="0.25">
      <c r="A43" s="40" t="s">
        <v>43</v>
      </c>
      <c r="B43" s="25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0" t="s">
        <v>44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43" x14ac:dyDescent="0.25">
      <c r="A44" s="40" t="s">
        <v>45</v>
      </c>
      <c r="B44" s="25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 t="s">
        <v>46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43" x14ac:dyDescent="0.25">
      <c r="A45" s="40" t="s">
        <v>54</v>
      </c>
      <c r="B45" s="25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 t="s">
        <v>53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43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 t="s">
        <v>52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43" x14ac:dyDescent="0.25">
      <c r="B47" s="25"/>
      <c r="C47" s="2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43" x14ac:dyDescent="0.25">
      <c r="B48" s="25"/>
      <c r="C48" s="2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2:27" x14ac:dyDescent="0.25">
      <c r="B49" s="25"/>
      <c r="C49" s="2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2:27" x14ac:dyDescent="0.25">
      <c r="B50" s="25"/>
      <c r="C50" s="2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</sheetData>
  <sheetProtection selectLockedCells="1" selectUnlockedCells="1"/>
  <mergeCells count="7">
    <mergeCell ref="S38:U38"/>
    <mergeCell ref="B1:Z1"/>
    <mergeCell ref="B2:D2"/>
    <mergeCell ref="E2:G2"/>
    <mergeCell ref="Q2:S2"/>
    <mergeCell ref="T2:V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50"/>
  <sheetViews>
    <sheetView zoomScale="85" zoomScaleNormal="85" zoomScalePageLayoutView="55" workbookViewId="0">
      <selection activeCell="T30" sqref="T30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ht="25.2" thickBot="1" x14ac:dyDescent="0.3">
      <c r="A1" s="1" t="s">
        <v>0</v>
      </c>
      <c r="B1" s="169" t="s">
        <v>63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2"/>
    </row>
    <row r="2" spans="1:43" ht="16.2" thickBot="1" x14ac:dyDescent="0.35">
      <c r="A2" s="13" t="s">
        <v>1</v>
      </c>
      <c r="B2" s="170" t="s">
        <v>2</v>
      </c>
      <c r="C2" s="170"/>
      <c r="D2" s="170"/>
      <c r="E2" s="170" t="s">
        <v>3</v>
      </c>
      <c r="F2" s="170"/>
      <c r="G2" s="170"/>
      <c r="H2" s="4"/>
      <c r="I2" s="5" t="s">
        <v>4</v>
      </c>
      <c r="J2" s="6"/>
      <c r="K2" s="7"/>
      <c r="L2" s="4" t="s">
        <v>5</v>
      </c>
      <c r="M2" s="8"/>
      <c r="N2" s="9"/>
      <c r="O2" s="4" t="s">
        <v>6</v>
      </c>
      <c r="P2" s="10"/>
      <c r="Q2" s="170" t="s">
        <v>9</v>
      </c>
      <c r="R2" s="170"/>
      <c r="S2" s="170"/>
      <c r="T2" s="171" t="s">
        <v>7</v>
      </c>
      <c r="U2" s="171"/>
      <c r="V2" s="171"/>
      <c r="W2" s="170" t="s">
        <v>8</v>
      </c>
      <c r="X2" s="170"/>
      <c r="Y2" s="170"/>
      <c r="Z2" s="3" t="s">
        <v>10</v>
      </c>
      <c r="AA2" s="3" t="s">
        <v>11</v>
      </c>
    </row>
    <row r="3" spans="1:43" ht="13.5" customHeight="1" thickBot="1" x14ac:dyDescent="0.3">
      <c r="A3" s="41"/>
      <c r="B3" s="49" t="s">
        <v>12</v>
      </c>
      <c r="C3" s="50" t="s">
        <v>13</v>
      </c>
      <c r="D3" s="51" t="s">
        <v>14</v>
      </c>
      <c r="E3" s="50" t="s">
        <v>12</v>
      </c>
      <c r="F3" s="52" t="s">
        <v>13</v>
      </c>
      <c r="G3" s="51" t="s">
        <v>14</v>
      </c>
      <c r="H3" s="50" t="s">
        <v>12</v>
      </c>
      <c r="I3" s="52" t="s">
        <v>13</v>
      </c>
      <c r="J3" s="51" t="s">
        <v>14</v>
      </c>
      <c r="K3" s="50" t="s">
        <v>12</v>
      </c>
      <c r="L3" s="52" t="s">
        <v>15</v>
      </c>
      <c r="M3" s="51" t="s">
        <v>16</v>
      </c>
      <c r="N3" s="53" t="s">
        <v>12</v>
      </c>
      <c r="O3" s="50" t="s">
        <v>15</v>
      </c>
      <c r="P3" s="51" t="s">
        <v>16</v>
      </c>
      <c r="Q3" s="50" t="s">
        <v>12</v>
      </c>
      <c r="R3" s="52" t="s">
        <v>15</v>
      </c>
      <c r="S3" s="51" t="s">
        <v>16</v>
      </c>
      <c r="T3" s="50" t="s">
        <v>12</v>
      </c>
      <c r="U3" s="52" t="s">
        <v>15</v>
      </c>
      <c r="V3" s="51" t="s">
        <v>16</v>
      </c>
      <c r="W3" s="50" t="s">
        <v>12</v>
      </c>
      <c r="X3" s="52" t="s">
        <v>15</v>
      </c>
      <c r="Y3" s="51" t="s">
        <v>16</v>
      </c>
      <c r="Z3" s="54"/>
      <c r="AA3" s="55"/>
    </row>
    <row r="4" spans="1:43" ht="13.5" customHeight="1" thickBot="1" x14ac:dyDescent="0.3">
      <c r="A4" s="47" t="s">
        <v>17</v>
      </c>
      <c r="B4" s="111"/>
      <c r="C4" s="63"/>
      <c r="D4" s="61">
        <v>79</v>
      </c>
      <c r="E4" s="62"/>
      <c r="F4" s="63"/>
      <c r="G4" s="61">
        <v>62</v>
      </c>
      <c r="H4" s="62"/>
      <c r="I4" s="63"/>
      <c r="J4" s="61">
        <v>68</v>
      </c>
      <c r="K4" s="114"/>
      <c r="L4" s="63"/>
      <c r="M4" s="61">
        <v>92</v>
      </c>
      <c r="N4" s="62"/>
      <c r="O4" s="63"/>
      <c r="P4" s="61">
        <v>97</v>
      </c>
      <c r="Q4" s="62"/>
      <c r="R4" s="63"/>
      <c r="S4" s="63">
        <v>97</v>
      </c>
      <c r="T4" s="62"/>
      <c r="U4" s="63"/>
      <c r="V4" s="115">
        <v>94</v>
      </c>
      <c r="W4" s="62"/>
      <c r="X4" s="63"/>
      <c r="Y4" s="61">
        <v>92</v>
      </c>
      <c r="Z4" s="46">
        <f t="shared" ref="Z4:Z34" si="0">SUM(AB4:AQ4)</f>
        <v>666</v>
      </c>
      <c r="AA4" s="56">
        <v>1</v>
      </c>
      <c r="AB4" s="76">
        <f t="shared" ref="AB4:AB35" si="1">SUM(B4:Y4)</f>
        <v>681</v>
      </c>
      <c r="AC4">
        <f t="shared" ref="AC4:AC35" si="2">IF(K4&lt;&gt;0,2,0)</f>
        <v>0</v>
      </c>
      <c r="AE4">
        <f t="shared" ref="AE4:AE35" si="3">IF(M4&lt;&gt;0,-3,0)</f>
        <v>-3</v>
      </c>
      <c r="AF4">
        <f t="shared" ref="AF4:AF35" si="4">IF(N4&lt;&gt;0,2,0)</f>
        <v>0</v>
      </c>
      <c r="AH4">
        <f t="shared" ref="AH4:AH35" si="5">IF(P4&lt;&gt;0,-3,0)</f>
        <v>-3</v>
      </c>
      <c r="AI4">
        <f t="shared" ref="AI4:AI35" si="6">IF(Q4&lt;&gt;0,2,0)</f>
        <v>0</v>
      </c>
      <c r="AK4">
        <f t="shared" ref="AK4:AK35" si="7">IF(S4&lt;&gt;0,-3,0)</f>
        <v>-3</v>
      </c>
      <c r="AL4">
        <f t="shared" ref="AL4:AL35" si="8">IF(T4&lt;&gt;0,2,0)</f>
        <v>0</v>
      </c>
      <c r="AN4">
        <f t="shared" ref="AN4:AN35" si="9">IF(V4&lt;&gt;0,-3,0)</f>
        <v>-3</v>
      </c>
      <c r="AO4">
        <f t="shared" ref="AO4:AO35" si="10">IF(W4&lt;&gt;0,2,0)</f>
        <v>0</v>
      </c>
      <c r="AQ4">
        <f t="shared" ref="AQ4:AQ35" si="11">IF(Y4&lt;&gt;0,-3,0)</f>
        <v>-3</v>
      </c>
    </row>
    <row r="5" spans="1:43" ht="13.5" customHeight="1" thickBot="1" x14ac:dyDescent="0.3">
      <c r="A5" s="47" t="s">
        <v>56</v>
      </c>
      <c r="B5" s="105"/>
      <c r="C5" s="15">
        <v>81</v>
      </c>
      <c r="D5" s="108"/>
      <c r="E5" s="107"/>
      <c r="F5" s="106">
        <v>62</v>
      </c>
      <c r="G5" s="99"/>
      <c r="H5" s="107"/>
      <c r="I5" s="106">
        <v>69</v>
      </c>
      <c r="J5" s="99"/>
      <c r="K5" s="107"/>
      <c r="L5" s="19">
        <v>91</v>
      </c>
      <c r="M5" s="109"/>
      <c r="N5" s="110"/>
      <c r="O5" s="19">
        <v>93</v>
      </c>
      <c r="P5" s="99"/>
      <c r="Q5" s="107"/>
      <c r="R5" s="19">
        <v>88</v>
      </c>
      <c r="S5" s="22"/>
      <c r="T5" s="107"/>
      <c r="U5" s="19">
        <v>88</v>
      </c>
      <c r="V5" s="99"/>
      <c r="W5" s="107"/>
      <c r="X5" s="106">
        <v>91</v>
      </c>
      <c r="Y5" s="99"/>
      <c r="Z5" s="75">
        <f t="shared" si="0"/>
        <v>663</v>
      </c>
      <c r="AA5" s="56">
        <v>2</v>
      </c>
      <c r="AB5">
        <f t="shared" si="1"/>
        <v>663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0</v>
      </c>
      <c r="AI5">
        <f t="shared" si="6"/>
        <v>0</v>
      </c>
      <c r="AK5">
        <f t="shared" si="7"/>
        <v>0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47" t="s">
        <v>47</v>
      </c>
      <c r="B6" s="59"/>
      <c r="C6" s="89">
        <v>80</v>
      </c>
      <c r="D6" s="90"/>
      <c r="E6" s="21"/>
      <c r="F6" s="22">
        <v>64</v>
      </c>
      <c r="G6" s="23"/>
      <c r="H6" s="21"/>
      <c r="I6" s="22">
        <v>67</v>
      </c>
      <c r="J6" s="23"/>
      <c r="K6" s="21"/>
      <c r="L6" s="15">
        <v>89</v>
      </c>
      <c r="M6" s="23"/>
      <c r="N6" s="21"/>
      <c r="O6" s="15">
        <v>95</v>
      </c>
      <c r="P6" s="16"/>
      <c r="Q6" s="14"/>
      <c r="R6" s="89">
        <v>82</v>
      </c>
      <c r="S6" s="15"/>
      <c r="T6" s="21"/>
      <c r="U6" s="15">
        <v>93</v>
      </c>
      <c r="V6" s="16"/>
      <c r="W6" s="21"/>
      <c r="X6" s="15">
        <v>89</v>
      </c>
      <c r="Y6" s="16"/>
      <c r="Z6" s="46">
        <f t="shared" si="0"/>
        <v>659</v>
      </c>
      <c r="AA6" s="56">
        <v>3</v>
      </c>
      <c r="AB6">
        <f t="shared" si="1"/>
        <v>659</v>
      </c>
      <c r="AC6">
        <f t="shared" si="2"/>
        <v>0</v>
      </c>
      <c r="AE6">
        <f t="shared" si="3"/>
        <v>0</v>
      </c>
      <c r="AF6">
        <f t="shared" si="4"/>
        <v>0</v>
      </c>
      <c r="AH6">
        <f t="shared" si="5"/>
        <v>0</v>
      </c>
      <c r="AI6">
        <f t="shared" si="6"/>
        <v>0</v>
      </c>
      <c r="AK6">
        <f t="shared" si="7"/>
        <v>0</v>
      </c>
      <c r="AL6">
        <f t="shared" si="8"/>
        <v>0</v>
      </c>
      <c r="AN6">
        <f t="shared" si="9"/>
        <v>0</v>
      </c>
      <c r="AO6">
        <f t="shared" si="10"/>
        <v>0</v>
      </c>
      <c r="AQ6">
        <f t="shared" si="11"/>
        <v>0</v>
      </c>
    </row>
    <row r="7" spans="1:43" s="76" customFormat="1" ht="13.5" customHeight="1" thickBot="1" x14ac:dyDescent="0.3">
      <c r="A7" s="47" t="s">
        <v>21</v>
      </c>
      <c r="B7" s="58">
        <v>81</v>
      </c>
      <c r="C7" s="89"/>
      <c r="D7" s="90"/>
      <c r="E7" s="14">
        <v>65</v>
      </c>
      <c r="F7" s="15"/>
      <c r="G7" s="16"/>
      <c r="H7" s="14">
        <v>70</v>
      </c>
      <c r="I7" s="15"/>
      <c r="J7" s="16"/>
      <c r="K7" s="28"/>
      <c r="L7" s="15">
        <v>94</v>
      </c>
      <c r="M7" s="16"/>
      <c r="N7" s="14"/>
      <c r="O7" s="89">
        <v>90</v>
      </c>
      <c r="P7" s="90"/>
      <c r="Q7" s="14"/>
      <c r="R7" s="15">
        <v>86</v>
      </c>
      <c r="S7" s="15"/>
      <c r="T7" s="14"/>
      <c r="U7" s="15">
        <v>87</v>
      </c>
      <c r="V7" s="16"/>
      <c r="W7" s="14"/>
      <c r="X7" s="15"/>
      <c r="Y7" s="16">
        <v>87</v>
      </c>
      <c r="Z7" s="46">
        <f t="shared" si="0"/>
        <v>657</v>
      </c>
      <c r="AA7" s="56">
        <v>4</v>
      </c>
      <c r="AB7">
        <f t="shared" si="1"/>
        <v>660</v>
      </c>
      <c r="AC7">
        <f t="shared" si="2"/>
        <v>0</v>
      </c>
      <c r="AE7" s="76">
        <f t="shared" si="3"/>
        <v>0</v>
      </c>
      <c r="AF7" s="76">
        <f t="shared" si="4"/>
        <v>0</v>
      </c>
      <c r="AH7" s="76">
        <f t="shared" si="5"/>
        <v>0</v>
      </c>
      <c r="AI7" s="76">
        <f t="shared" si="6"/>
        <v>0</v>
      </c>
      <c r="AK7" s="76">
        <f t="shared" si="7"/>
        <v>0</v>
      </c>
      <c r="AL7" s="76">
        <f t="shared" si="8"/>
        <v>0</v>
      </c>
      <c r="AN7" s="76">
        <f t="shared" si="9"/>
        <v>0</v>
      </c>
      <c r="AO7" s="76">
        <f t="shared" si="10"/>
        <v>0</v>
      </c>
      <c r="AQ7" s="76">
        <f t="shared" si="11"/>
        <v>-3</v>
      </c>
    </row>
    <row r="8" spans="1:43" ht="13.5" customHeight="1" thickBot="1" x14ac:dyDescent="0.3">
      <c r="A8" s="66" t="s">
        <v>32</v>
      </c>
      <c r="B8" s="67"/>
      <c r="C8" s="15">
        <v>78</v>
      </c>
      <c r="D8" s="69"/>
      <c r="E8" s="70"/>
      <c r="F8" s="68">
        <v>59</v>
      </c>
      <c r="G8" s="69"/>
      <c r="H8" s="70"/>
      <c r="I8" s="68">
        <v>68</v>
      </c>
      <c r="J8" s="69"/>
      <c r="K8" s="84"/>
      <c r="L8" s="74"/>
      <c r="M8" s="16">
        <v>95</v>
      </c>
      <c r="N8" s="70"/>
      <c r="O8" s="71"/>
      <c r="P8" s="72">
        <v>94</v>
      </c>
      <c r="Q8" s="73"/>
      <c r="R8" s="74"/>
      <c r="S8" s="92">
        <v>92</v>
      </c>
      <c r="T8" s="70"/>
      <c r="U8" s="68"/>
      <c r="V8" s="90">
        <v>93</v>
      </c>
      <c r="W8" s="70"/>
      <c r="X8" s="68"/>
      <c r="Y8" s="69">
        <v>92</v>
      </c>
      <c r="Z8" s="46">
        <f t="shared" si="0"/>
        <v>656</v>
      </c>
      <c r="AA8" s="56">
        <v>5</v>
      </c>
      <c r="AB8">
        <f t="shared" si="1"/>
        <v>671</v>
      </c>
      <c r="AC8">
        <f t="shared" si="2"/>
        <v>0</v>
      </c>
      <c r="AE8">
        <f t="shared" si="3"/>
        <v>-3</v>
      </c>
      <c r="AF8">
        <f t="shared" si="4"/>
        <v>0</v>
      </c>
      <c r="AH8">
        <f t="shared" si="5"/>
        <v>-3</v>
      </c>
      <c r="AI8">
        <f t="shared" si="6"/>
        <v>0</v>
      </c>
      <c r="AK8">
        <f t="shared" si="7"/>
        <v>-3</v>
      </c>
      <c r="AL8">
        <f t="shared" si="8"/>
        <v>0</v>
      </c>
      <c r="AN8">
        <f t="shared" si="9"/>
        <v>-3</v>
      </c>
      <c r="AO8">
        <f t="shared" si="10"/>
        <v>0</v>
      </c>
      <c r="AQ8">
        <f t="shared" si="11"/>
        <v>-3</v>
      </c>
    </row>
    <row r="9" spans="1:43" ht="13.5" customHeight="1" thickBot="1" x14ac:dyDescent="0.3">
      <c r="A9" s="47" t="s">
        <v>29</v>
      </c>
      <c r="B9" s="59"/>
      <c r="C9" s="15">
        <v>74</v>
      </c>
      <c r="D9" s="23"/>
      <c r="E9" s="21">
        <v>67</v>
      </c>
      <c r="F9" s="22"/>
      <c r="G9" s="23"/>
      <c r="H9" s="21"/>
      <c r="I9" s="22">
        <v>66</v>
      </c>
      <c r="J9" s="23"/>
      <c r="K9" s="21"/>
      <c r="L9" s="15">
        <v>89</v>
      </c>
      <c r="M9" s="16"/>
      <c r="N9" s="21"/>
      <c r="O9" s="15">
        <v>90</v>
      </c>
      <c r="P9" s="16"/>
      <c r="Q9" s="14"/>
      <c r="R9" s="15">
        <v>89</v>
      </c>
      <c r="S9" s="15"/>
      <c r="T9" s="21"/>
      <c r="U9" s="15">
        <v>86</v>
      </c>
      <c r="V9" s="16"/>
      <c r="W9" s="21"/>
      <c r="X9" s="15">
        <v>91</v>
      </c>
      <c r="Y9" s="16"/>
      <c r="Z9" s="46">
        <f t="shared" si="0"/>
        <v>652</v>
      </c>
      <c r="AA9" s="56">
        <v>6</v>
      </c>
      <c r="AB9">
        <f t="shared" si="1"/>
        <v>652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7" t="s">
        <v>60</v>
      </c>
      <c r="B10" s="58"/>
      <c r="C10" s="15">
        <v>76</v>
      </c>
      <c r="D10" s="16"/>
      <c r="E10" s="14"/>
      <c r="F10" s="15">
        <v>62</v>
      </c>
      <c r="G10" s="16"/>
      <c r="H10" s="14"/>
      <c r="I10" s="15">
        <v>66</v>
      </c>
      <c r="J10" s="16"/>
      <c r="K10" s="14"/>
      <c r="L10" s="15">
        <v>87</v>
      </c>
      <c r="M10" s="16"/>
      <c r="N10" s="14"/>
      <c r="O10" s="15">
        <v>85</v>
      </c>
      <c r="P10" s="16"/>
      <c r="Q10" s="14"/>
      <c r="R10" s="15">
        <v>84</v>
      </c>
      <c r="S10" s="16"/>
      <c r="T10" s="14"/>
      <c r="U10" s="15">
        <v>91</v>
      </c>
      <c r="V10" s="16"/>
      <c r="W10" s="14"/>
      <c r="X10" s="15">
        <v>88</v>
      </c>
      <c r="Y10" s="16"/>
      <c r="Z10" s="46">
        <f t="shared" si="0"/>
        <v>639</v>
      </c>
      <c r="AA10" s="56">
        <v>7</v>
      </c>
      <c r="AB10">
        <f t="shared" si="1"/>
        <v>639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82" t="s">
        <v>18</v>
      </c>
      <c r="B11" s="57"/>
      <c r="C11" s="112"/>
      <c r="D11" s="113">
        <v>78</v>
      </c>
      <c r="E11" s="18"/>
      <c r="F11" s="19">
        <v>61</v>
      </c>
      <c r="G11" s="20"/>
      <c r="H11" s="18"/>
      <c r="I11" s="19"/>
      <c r="J11" s="20">
        <v>59</v>
      </c>
      <c r="K11" s="18"/>
      <c r="L11" s="19"/>
      <c r="M11" s="16">
        <v>96</v>
      </c>
      <c r="N11" s="18"/>
      <c r="O11" s="19"/>
      <c r="P11" s="20">
        <v>93</v>
      </c>
      <c r="Q11" s="15"/>
      <c r="R11" s="19"/>
      <c r="S11" s="20">
        <v>94</v>
      </c>
      <c r="T11" s="18"/>
      <c r="U11" s="19"/>
      <c r="V11" s="20">
        <v>85</v>
      </c>
      <c r="W11" s="18"/>
      <c r="X11" s="19"/>
      <c r="Y11" s="20">
        <v>88</v>
      </c>
      <c r="Z11" s="46">
        <f t="shared" si="0"/>
        <v>639</v>
      </c>
      <c r="AA11" s="56">
        <v>8</v>
      </c>
      <c r="AB11">
        <f t="shared" si="1"/>
        <v>654</v>
      </c>
      <c r="AC11">
        <f t="shared" si="2"/>
        <v>0</v>
      </c>
      <c r="AE11">
        <f t="shared" si="3"/>
        <v>-3</v>
      </c>
      <c r="AF11">
        <f t="shared" si="4"/>
        <v>0</v>
      </c>
      <c r="AH11">
        <f t="shared" si="5"/>
        <v>-3</v>
      </c>
      <c r="AI11">
        <f t="shared" si="6"/>
        <v>0</v>
      </c>
      <c r="AK11">
        <f t="shared" si="7"/>
        <v>-3</v>
      </c>
      <c r="AL11">
        <f t="shared" si="8"/>
        <v>0</v>
      </c>
      <c r="AN11">
        <f t="shared" si="9"/>
        <v>-3</v>
      </c>
      <c r="AO11">
        <f t="shared" si="10"/>
        <v>0</v>
      </c>
      <c r="AQ11">
        <f t="shared" si="11"/>
        <v>-3</v>
      </c>
    </row>
    <row r="12" spans="1:43" ht="13.5" customHeight="1" thickBot="1" x14ac:dyDescent="0.3">
      <c r="A12" s="47" t="s">
        <v>22</v>
      </c>
      <c r="B12" s="58"/>
      <c r="C12" s="15">
        <v>79</v>
      </c>
      <c r="D12" s="16"/>
      <c r="E12" s="14"/>
      <c r="F12" s="15">
        <v>62</v>
      </c>
      <c r="G12" s="16"/>
      <c r="H12" s="14"/>
      <c r="I12" s="15">
        <v>59</v>
      </c>
      <c r="J12" s="16"/>
      <c r="K12" s="14"/>
      <c r="L12" s="15"/>
      <c r="M12" s="16">
        <v>88</v>
      </c>
      <c r="N12" s="14"/>
      <c r="O12" s="15"/>
      <c r="P12" s="16">
        <v>95</v>
      </c>
      <c r="Q12" s="14"/>
      <c r="R12" s="15">
        <v>90</v>
      </c>
      <c r="S12" s="16"/>
      <c r="T12" s="14"/>
      <c r="U12" s="15">
        <v>86</v>
      </c>
      <c r="V12" s="23"/>
      <c r="W12" s="14"/>
      <c r="X12" s="15">
        <v>83</v>
      </c>
      <c r="Y12" s="16"/>
      <c r="Z12" s="46">
        <f t="shared" si="0"/>
        <v>636</v>
      </c>
      <c r="AA12" s="56">
        <v>9</v>
      </c>
      <c r="AB12">
        <f t="shared" si="1"/>
        <v>642</v>
      </c>
      <c r="AC12">
        <f t="shared" si="2"/>
        <v>0</v>
      </c>
      <c r="AE12">
        <f t="shared" si="3"/>
        <v>-3</v>
      </c>
      <c r="AF12">
        <f t="shared" si="4"/>
        <v>0</v>
      </c>
      <c r="AH12">
        <f t="shared" si="5"/>
        <v>-3</v>
      </c>
      <c r="AI12">
        <f t="shared" si="6"/>
        <v>0</v>
      </c>
      <c r="AK12">
        <f t="shared" si="7"/>
        <v>0</v>
      </c>
      <c r="AL12">
        <f t="shared" si="8"/>
        <v>0</v>
      </c>
      <c r="AN12">
        <f t="shared" si="9"/>
        <v>0</v>
      </c>
      <c r="AO12">
        <f t="shared" si="10"/>
        <v>0</v>
      </c>
      <c r="AQ12">
        <f t="shared" si="11"/>
        <v>0</v>
      </c>
    </row>
    <row r="13" spans="1:43" ht="13.5" customHeight="1" thickBot="1" x14ac:dyDescent="0.3">
      <c r="A13" s="47" t="s">
        <v>23</v>
      </c>
      <c r="B13" s="58"/>
      <c r="C13" s="15"/>
      <c r="D13" s="16">
        <v>76</v>
      </c>
      <c r="E13" s="14"/>
      <c r="F13" s="15"/>
      <c r="G13" s="16">
        <v>59</v>
      </c>
      <c r="H13" s="14"/>
      <c r="I13" s="15"/>
      <c r="J13" s="16">
        <v>62</v>
      </c>
      <c r="K13" s="14"/>
      <c r="L13" s="15">
        <v>84</v>
      </c>
      <c r="M13" s="16"/>
      <c r="N13" s="14"/>
      <c r="O13" s="15">
        <v>85</v>
      </c>
      <c r="P13" s="16"/>
      <c r="Q13" s="14"/>
      <c r="R13" s="15">
        <v>84</v>
      </c>
      <c r="S13" s="16"/>
      <c r="T13" s="14"/>
      <c r="U13" s="15">
        <v>85</v>
      </c>
      <c r="V13" s="16"/>
      <c r="W13" s="14"/>
      <c r="X13" s="15">
        <v>81</v>
      </c>
      <c r="Y13" s="16"/>
      <c r="Z13" s="46">
        <f t="shared" si="0"/>
        <v>616</v>
      </c>
      <c r="AA13" s="56">
        <v>10</v>
      </c>
      <c r="AB13">
        <f t="shared" si="1"/>
        <v>616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7" t="s">
        <v>51</v>
      </c>
      <c r="B14" s="58">
        <v>71</v>
      </c>
      <c r="C14" s="15"/>
      <c r="D14" s="16"/>
      <c r="E14" s="14">
        <v>65</v>
      </c>
      <c r="F14" s="15"/>
      <c r="G14" s="16"/>
      <c r="H14" s="14">
        <v>59</v>
      </c>
      <c r="I14" s="22"/>
      <c r="J14" s="16"/>
      <c r="K14" s="14"/>
      <c r="L14" s="15">
        <v>87</v>
      </c>
      <c r="M14" s="16"/>
      <c r="N14" s="14"/>
      <c r="O14" s="15">
        <v>91</v>
      </c>
      <c r="P14" s="16"/>
      <c r="Q14" s="14"/>
      <c r="R14" s="15">
        <v>84</v>
      </c>
      <c r="S14" s="16"/>
      <c r="T14" s="14"/>
      <c r="U14" s="15">
        <v>81</v>
      </c>
      <c r="V14" s="16"/>
      <c r="W14" s="14"/>
      <c r="X14" s="15">
        <v>66</v>
      </c>
      <c r="Y14" s="16"/>
      <c r="Z14" s="46">
        <f t="shared" si="0"/>
        <v>604</v>
      </c>
      <c r="AA14" s="56">
        <v>11</v>
      </c>
      <c r="AB14">
        <f t="shared" si="1"/>
        <v>604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7" t="s">
        <v>24</v>
      </c>
      <c r="B15" s="58">
        <v>72</v>
      </c>
      <c r="C15" s="15"/>
      <c r="D15" s="16"/>
      <c r="E15" s="14">
        <v>55</v>
      </c>
      <c r="F15" s="15"/>
      <c r="G15" s="16"/>
      <c r="H15" s="14">
        <v>57</v>
      </c>
      <c r="I15" s="15"/>
      <c r="J15" s="16"/>
      <c r="K15" s="14">
        <v>87</v>
      </c>
      <c r="L15" s="15"/>
      <c r="M15" s="16"/>
      <c r="N15" s="14">
        <v>80</v>
      </c>
      <c r="O15" s="15"/>
      <c r="P15" s="16"/>
      <c r="Q15" s="14">
        <v>75</v>
      </c>
      <c r="R15" s="15"/>
      <c r="S15" s="16"/>
      <c r="T15" s="14">
        <v>82</v>
      </c>
      <c r="U15" s="15"/>
      <c r="V15" s="16"/>
      <c r="W15" s="14">
        <v>83</v>
      </c>
      <c r="X15" s="15"/>
      <c r="Y15" s="16"/>
      <c r="Z15" s="46">
        <f t="shared" si="0"/>
        <v>601</v>
      </c>
      <c r="AA15" s="56">
        <v>12</v>
      </c>
      <c r="AB15">
        <f t="shared" si="1"/>
        <v>591</v>
      </c>
      <c r="AC15">
        <f t="shared" si="2"/>
        <v>2</v>
      </c>
      <c r="AE15">
        <f t="shared" si="3"/>
        <v>0</v>
      </c>
      <c r="AF15">
        <f t="shared" si="4"/>
        <v>2</v>
      </c>
      <c r="AH15">
        <f t="shared" si="5"/>
        <v>0</v>
      </c>
      <c r="AI15">
        <f t="shared" si="6"/>
        <v>2</v>
      </c>
      <c r="AK15">
        <f t="shared" si="7"/>
        <v>0</v>
      </c>
      <c r="AL15">
        <f t="shared" si="8"/>
        <v>2</v>
      </c>
      <c r="AN15">
        <f t="shared" si="9"/>
        <v>0</v>
      </c>
      <c r="AO15">
        <f t="shared" si="10"/>
        <v>2</v>
      </c>
      <c r="AQ15">
        <f t="shared" si="11"/>
        <v>0</v>
      </c>
    </row>
    <row r="16" spans="1:43" ht="13.5" customHeight="1" thickBot="1" x14ac:dyDescent="0.3">
      <c r="A16" s="47" t="s">
        <v>33</v>
      </c>
      <c r="B16" s="58"/>
      <c r="C16" s="15">
        <v>67</v>
      </c>
      <c r="D16" s="15"/>
      <c r="E16" s="14"/>
      <c r="F16" s="15">
        <v>61</v>
      </c>
      <c r="G16" s="16"/>
      <c r="H16" s="14"/>
      <c r="I16" s="15">
        <v>65</v>
      </c>
      <c r="J16" s="16"/>
      <c r="K16" s="14"/>
      <c r="L16" s="15">
        <v>80</v>
      </c>
      <c r="M16" s="16"/>
      <c r="N16" s="14"/>
      <c r="O16" s="15">
        <v>70</v>
      </c>
      <c r="P16" s="16"/>
      <c r="Q16" s="14"/>
      <c r="R16" s="15">
        <v>79</v>
      </c>
      <c r="S16" s="16"/>
      <c r="T16" s="14"/>
      <c r="U16" s="15">
        <v>85</v>
      </c>
      <c r="V16" s="16"/>
      <c r="W16" s="14"/>
      <c r="X16" s="15">
        <v>79</v>
      </c>
      <c r="Y16" s="16"/>
      <c r="Z16" s="46">
        <f t="shared" si="0"/>
        <v>586</v>
      </c>
      <c r="AA16" s="56">
        <v>13</v>
      </c>
      <c r="AB16">
        <f t="shared" si="1"/>
        <v>586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83" t="s">
        <v>62</v>
      </c>
      <c r="B17" s="59"/>
      <c r="C17" s="15">
        <v>78</v>
      </c>
      <c r="D17" s="90"/>
      <c r="E17" s="21"/>
      <c r="F17" s="22">
        <v>62</v>
      </c>
      <c r="G17" s="23"/>
      <c r="H17" s="21"/>
      <c r="I17" s="22">
        <v>68</v>
      </c>
      <c r="J17" s="23"/>
      <c r="K17" s="21"/>
      <c r="L17" s="15">
        <v>96</v>
      </c>
      <c r="M17" s="23"/>
      <c r="N17" s="21"/>
      <c r="O17" s="15">
        <v>92</v>
      </c>
      <c r="P17" s="16"/>
      <c r="Q17" s="14"/>
      <c r="R17" s="116">
        <v>91</v>
      </c>
      <c r="S17" s="16"/>
      <c r="T17" s="21"/>
      <c r="U17" s="15">
        <v>91</v>
      </c>
      <c r="V17" s="16"/>
      <c r="W17" s="21"/>
      <c r="X17" s="15">
        <v>90</v>
      </c>
      <c r="Y17" s="16"/>
      <c r="Z17" s="46">
        <f t="shared" si="0"/>
        <v>668</v>
      </c>
      <c r="AA17" s="56">
        <v>14</v>
      </c>
      <c r="AB17">
        <f t="shared" si="1"/>
        <v>668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7" t="s">
        <v>30</v>
      </c>
      <c r="B18" s="58"/>
      <c r="C18" s="15">
        <v>73</v>
      </c>
      <c r="D18" s="16"/>
      <c r="E18" s="14"/>
      <c r="F18" s="15">
        <v>62</v>
      </c>
      <c r="G18" s="16"/>
      <c r="H18" s="14"/>
      <c r="I18" s="15">
        <v>58</v>
      </c>
      <c r="J18" s="16"/>
      <c r="K18" s="14"/>
      <c r="L18" s="15">
        <v>80</v>
      </c>
      <c r="M18" s="16"/>
      <c r="N18" s="14"/>
      <c r="O18" s="15"/>
      <c r="P18" s="16"/>
      <c r="Q18" s="14"/>
      <c r="R18" s="15">
        <v>69</v>
      </c>
      <c r="S18" s="16"/>
      <c r="T18" s="14"/>
      <c r="U18" s="15"/>
      <c r="V18" s="16"/>
      <c r="W18" s="14"/>
      <c r="X18" s="15"/>
      <c r="Y18" s="16"/>
      <c r="Z18" s="46">
        <f t="shared" si="0"/>
        <v>342</v>
      </c>
      <c r="AA18" s="56">
        <v>15</v>
      </c>
      <c r="AB18">
        <f t="shared" si="1"/>
        <v>342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7" t="s">
        <v>31</v>
      </c>
      <c r="B19" s="58"/>
      <c r="C19" s="15">
        <v>69</v>
      </c>
      <c r="D19" s="16"/>
      <c r="E19" s="14"/>
      <c r="F19" s="15">
        <v>55</v>
      </c>
      <c r="G19" s="16"/>
      <c r="H19" s="14"/>
      <c r="I19" s="15">
        <v>55</v>
      </c>
      <c r="J19" s="16"/>
      <c r="K19" s="14"/>
      <c r="L19" s="15"/>
      <c r="M19" s="16"/>
      <c r="N19" s="14"/>
      <c r="O19" s="17"/>
      <c r="P19" s="16"/>
      <c r="Q19" s="14"/>
      <c r="R19" s="85"/>
      <c r="S19" s="16"/>
      <c r="T19" s="14"/>
      <c r="U19" s="15"/>
      <c r="V19" s="16"/>
      <c r="W19" s="14"/>
      <c r="X19" s="15">
        <v>71</v>
      </c>
      <c r="Y19" s="16"/>
      <c r="Z19" s="46">
        <f t="shared" si="0"/>
        <v>250</v>
      </c>
      <c r="AA19" s="56">
        <v>16</v>
      </c>
      <c r="AB19">
        <f t="shared" si="1"/>
        <v>250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7" t="s">
        <v>64</v>
      </c>
      <c r="B20" s="58">
        <v>71</v>
      </c>
      <c r="C20" s="15"/>
      <c r="D20" s="16"/>
      <c r="E20" s="14">
        <v>49</v>
      </c>
      <c r="F20" s="15"/>
      <c r="G20" s="16"/>
      <c r="H20" s="14">
        <v>62</v>
      </c>
      <c r="I20" s="15"/>
      <c r="J20" s="16"/>
      <c r="K20" s="14"/>
      <c r="L20" s="15"/>
      <c r="M20" s="16"/>
      <c r="N20" s="14"/>
      <c r="O20" s="17"/>
      <c r="P20" s="16"/>
      <c r="Q20" s="14"/>
      <c r="R20" s="15"/>
      <c r="S20" s="16"/>
      <c r="T20" s="14"/>
      <c r="U20" s="15"/>
      <c r="V20" s="16"/>
      <c r="W20" s="14"/>
      <c r="X20" s="15"/>
      <c r="Y20" s="16"/>
      <c r="Z20" s="46">
        <f t="shared" si="0"/>
        <v>182</v>
      </c>
      <c r="AA20" s="56">
        <v>17</v>
      </c>
      <c r="AB20">
        <f t="shared" si="1"/>
        <v>182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7" t="s">
        <v>61</v>
      </c>
      <c r="B21" s="58"/>
      <c r="C21" s="15">
        <v>71</v>
      </c>
      <c r="D21" s="16"/>
      <c r="E21" s="14"/>
      <c r="F21" s="15">
        <v>45</v>
      </c>
      <c r="G21" s="16"/>
      <c r="H21" s="14"/>
      <c r="I21" s="15">
        <v>59</v>
      </c>
      <c r="J21" s="16"/>
      <c r="K21" s="14"/>
      <c r="L21" s="15"/>
      <c r="M21" s="16"/>
      <c r="N21" s="14"/>
      <c r="O21" s="15"/>
      <c r="P21" s="16"/>
      <c r="Q21" s="14"/>
      <c r="R21" s="15"/>
      <c r="S21" s="16"/>
      <c r="T21" s="14"/>
      <c r="U21" s="15"/>
      <c r="V21" s="16"/>
      <c r="W21" s="14"/>
      <c r="X21" s="15"/>
      <c r="Y21" s="16"/>
      <c r="Z21" s="46">
        <f t="shared" si="0"/>
        <v>175</v>
      </c>
      <c r="AA21" s="56">
        <v>18</v>
      </c>
      <c r="AB21">
        <f t="shared" si="1"/>
        <v>175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65" customFormat="1" ht="13.5" customHeight="1" thickBot="1" x14ac:dyDescent="0.3">
      <c r="A22" s="47" t="s">
        <v>36</v>
      </c>
      <c r="B22" s="59"/>
      <c r="C22" s="22"/>
      <c r="D22" s="23"/>
      <c r="E22" s="21"/>
      <c r="F22" s="22">
        <v>65</v>
      </c>
      <c r="G22" s="23"/>
      <c r="H22" s="21"/>
      <c r="I22" s="22">
        <v>62</v>
      </c>
      <c r="J22" s="23"/>
      <c r="K22" s="21"/>
      <c r="L22" s="22"/>
      <c r="M22" s="23"/>
      <c r="N22" s="21"/>
      <c r="O22" s="15"/>
      <c r="P22" s="16"/>
      <c r="Q22" s="14"/>
      <c r="R22" s="15"/>
      <c r="S22" s="16"/>
      <c r="T22" s="21"/>
      <c r="U22" s="22"/>
      <c r="V22" s="16"/>
      <c r="W22" s="21"/>
      <c r="X22" s="22"/>
      <c r="Y22" s="24"/>
      <c r="Z22" s="46">
        <f t="shared" si="0"/>
        <v>127</v>
      </c>
      <c r="AA22" s="56">
        <v>19</v>
      </c>
      <c r="AB22">
        <f t="shared" si="1"/>
        <v>127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7" t="s">
        <v>34</v>
      </c>
      <c r="B23" s="58"/>
      <c r="C23" s="15"/>
      <c r="D23" s="16"/>
      <c r="E23" s="14"/>
      <c r="F23" s="15">
        <v>58</v>
      </c>
      <c r="G23" s="16"/>
      <c r="H23" s="14"/>
      <c r="I23" s="15">
        <v>66</v>
      </c>
      <c r="J23" s="16"/>
      <c r="K23" s="14"/>
      <c r="L23" s="15"/>
      <c r="M23" s="16"/>
      <c r="N23" s="14"/>
      <c r="O23" s="15"/>
      <c r="P23" s="16"/>
      <c r="Q23" s="14"/>
      <c r="R23" s="15"/>
      <c r="S23" s="16"/>
      <c r="T23" s="14"/>
      <c r="U23" s="15"/>
      <c r="V23" s="16"/>
      <c r="W23" s="14"/>
      <c r="X23" s="15"/>
      <c r="Y23" s="16"/>
      <c r="Z23" s="46">
        <f t="shared" si="0"/>
        <v>124</v>
      </c>
      <c r="AA23" s="56">
        <v>20</v>
      </c>
      <c r="AB23">
        <f t="shared" si="1"/>
        <v>124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7" t="s">
        <v>37</v>
      </c>
      <c r="B24" s="58"/>
      <c r="C24" s="15"/>
      <c r="D24" s="16"/>
      <c r="E24" s="14"/>
      <c r="F24" s="15">
        <v>58</v>
      </c>
      <c r="G24" s="16"/>
      <c r="H24" s="14"/>
      <c r="I24" s="15">
        <v>57</v>
      </c>
      <c r="J24" s="16"/>
      <c r="K24" s="21"/>
      <c r="L24" s="22"/>
      <c r="M24" s="88"/>
      <c r="N24" s="21"/>
      <c r="O24" s="15"/>
      <c r="P24" s="16"/>
      <c r="Q24" s="14"/>
      <c r="R24" s="15"/>
      <c r="S24" s="16"/>
      <c r="T24" s="21"/>
      <c r="U24" s="22"/>
      <c r="V24" s="16"/>
      <c r="W24" s="21"/>
      <c r="X24" s="22"/>
      <c r="Y24" s="23"/>
      <c r="Z24" s="46">
        <f t="shared" si="0"/>
        <v>115</v>
      </c>
      <c r="AA24" s="56">
        <v>21</v>
      </c>
      <c r="AB24">
        <f t="shared" si="1"/>
        <v>115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7" t="s">
        <v>27</v>
      </c>
      <c r="B25" s="58"/>
      <c r="C25" s="15"/>
      <c r="D25" s="16"/>
      <c r="E25" s="14"/>
      <c r="F25" s="15"/>
      <c r="G25" s="16">
        <v>58</v>
      </c>
      <c r="H25" s="14"/>
      <c r="I25" s="15"/>
      <c r="J25" s="16">
        <v>51</v>
      </c>
      <c r="K25" s="14"/>
      <c r="L25" s="15"/>
      <c r="M25" s="16"/>
      <c r="N25" s="14"/>
      <c r="O25" s="15"/>
      <c r="P25" s="16"/>
      <c r="Q25" s="14"/>
      <c r="R25" s="15"/>
      <c r="S25" s="16"/>
      <c r="T25" s="14"/>
      <c r="U25" s="15"/>
      <c r="V25" s="23"/>
      <c r="W25" s="14"/>
      <c r="X25" s="15"/>
      <c r="Y25" s="16"/>
      <c r="Z25" s="46">
        <f t="shared" si="0"/>
        <v>109</v>
      </c>
      <c r="AA25" s="56">
        <v>22</v>
      </c>
      <c r="AB25">
        <f t="shared" si="1"/>
        <v>109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7" t="s">
        <v>65</v>
      </c>
      <c r="B26" s="58"/>
      <c r="C26" s="15"/>
      <c r="D26" s="16"/>
      <c r="E26" s="14"/>
      <c r="F26" s="15">
        <v>42</v>
      </c>
      <c r="G26" s="16"/>
      <c r="H26" s="14"/>
      <c r="I26" s="15">
        <v>59</v>
      </c>
      <c r="J26" s="16"/>
      <c r="K26" s="21"/>
      <c r="L26" s="22"/>
      <c r="M26" s="23"/>
      <c r="N26" s="21"/>
      <c r="O26" s="17"/>
      <c r="P26" s="23"/>
      <c r="Q26" s="21"/>
      <c r="R26" s="22"/>
      <c r="S26" s="23"/>
      <c r="T26" s="21"/>
      <c r="U26" s="22"/>
      <c r="V26" s="23"/>
      <c r="W26" s="21"/>
      <c r="X26" s="22"/>
      <c r="Y26" s="23"/>
      <c r="Z26" s="46">
        <f t="shared" si="0"/>
        <v>101</v>
      </c>
      <c r="AA26" s="56">
        <v>23</v>
      </c>
      <c r="AB26">
        <f t="shared" si="1"/>
        <v>101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7" t="s">
        <v>39</v>
      </c>
      <c r="B27" s="58"/>
      <c r="C27" s="15"/>
      <c r="D27" s="16"/>
      <c r="E27" s="14">
        <v>39</v>
      </c>
      <c r="F27" s="15"/>
      <c r="G27" s="16"/>
      <c r="H27" s="14">
        <v>53</v>
      </c>
      <c r="I27" s="15"/>
      <c r="J27" s="16"/>
      <c r="K27" s="14"/>
      <c r="L27" s="15"/>
      <c r="M27" s="16"/>
      <c r="N27" s="14"/>
      <c r="O27" s="15"/>
      <c r="P27" s="16"/>
      <c r="Q27" s="14"/>
      <c r="R27" s="15"/>
      <c r="S27" s="16"/>
      <c r="T27" s="14"/>
      <c r="U27" s="15"/>
      <c r="V27" s="16"/>
      <c r="W27" s="14"/>
      <c r="X27" s="15"/>
      <c r="Y27" s="16"/>
      <c r="Z27" s="46">
        <f t="shared" si="0"/>
        <v>92</v>
      </c>
      <c r="AA27" s="56">
        <v>24</v>
      </c>
      <c r="AB27">
        <f t="shared" si="1"/>
        <v>92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00" t="s">
        <v>55</v>
      </c>
      <c r="B28" s="101"/>
      <c r="C28" s="102"/>
      <c r="D28" s="103"/>
      <c r="E28" s="104"/>
      <c r="F28" s="102"/>
      <c r="G28" s="103"/>
      <c r="H28" s="104"/>
      <c r="I28" s="102">
        <v>58</v>
      </c>
      <c r="J28" s="23"/>
      <c r="K28" s="14"/>
      <c r="L28" s="15"/>
      <c r="M28" s="16"/>
      <c r="N28" s="14"/>
      <c r="O28" s="15"/>
      <c r="P28" s="16"/>
      <c r="Q28" s="14"/>
      <c r="R28" s="15"/>
      <c r="S28" s="16"/>
      <c r="T28" s="14"/>
      <c r="U28" s="15"/>
      <c r="V28" s="23"/>
      <c r="W28" s="14"/>
      <c r="X28" s="15"/>
      <c r="Y28" s="16"/>
      <c r="Z28" s="46">
        <f t="shared" si="0"/>
        <v>58</v>
      </c>
      <c r="AA28" s="56">
        <v>25</v>
      </c>
      <c r="AB28">
        <f t="shared" si="1"/>
        <v>58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2" t="s">
        <v>48</v>
      </c>
      <c r="B29" s="57"/>
      <c r="C29" s="19"/>
      <c r="D29" s="20"/>
      <c r="E29" s="18"/>
      <c r="F29" s="19"/>
      <c r="G29" s="20"/>
      <c r="H29" s="18"/>
      <c r="I29" s="19">
        <v>57</v>
      </c>
      <c r="J29" s="16"/>
      <c r="K29" s="14"/>
      <c r="L29" s="15"/>
      <c r="M29" s="16"/>
      <c r="N29" s="14"/>
      <c r="O29" s="15"/>
      <c r="P29" s="16"/>
      <c r="Q29" s="14"/>
      <c r="R29" s="15"/>
      <c r="S29" s="16"/>
      <c r="T29" s="14"/>
      <c r="U29" s="15"/>
      <c r="V29" s="16"/>
      <c r="W29" s="14"/>
      <c r="X29" s="15"/>
      <c r="Y29" s="16"/>
      <c r="Z29" s="46">
        <f t="shared" si="0"/>
        <v>57</v>
      </c>
      <c r="AA29" s="56">
        <v>26</v>
      </c>
      <c r="AB29">
        <f t="shared" si="1"/>
        <v>57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7" t="s">
        <v>20</v>
      </c>
      <c r="B30" s="59"/>
      <c r="C30" s="22"/>
      <c r="D30" s="23"/>
      <c r="E30" s="21"/>
      <c r="F30" s="22"/>
      <c r="G30" s="23"/>
      <c r="H30" s="21"/>
      <c r="I30" s="22"/>
      <c r="J30" s="23"/>
      <c r="K30" s="21"/>
      <c r="L30" s="22"/>
      <c r="M30" s="23"/>
      <c r="N30" s="21"/>
      <c r="O30" s="22"/>
      <c r="P30" s="23"/>
      <c r="Q30" s="21"/>
      <c r="R30" s="22"/>
      <c r="S30" s="23"/>
      <c r="T30" s="21"/>
      <c r="U30" s="22"/>
      <c r="V30" s="23"/>
      <c r="W30" s="21"/>
      <c r="X30" s="22"/>
      <c r="Y30" s="23"/>
      <c r="Z30" s="46">
        <f t="shared" si="0"/>
        <v>0</v>
      </c>
      <c r="AA30" s="56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7" t="s">
        <v>38</v>
      </c>
      <c r="B31" s="58"/>
      <c r="C31" s="15"/>
      <c r="D31" s="16"/>
      <c r="E31" s="14"/>
      <c r="F31" s="15"/>
      <c r="G31" s="16"/>
      <c r="H31" s="14"/>
      <c r="I31" s="15"/>
      <c r="J31" s="16"/>
      <c r="K31" s="14"/>
      <c r="L31" s="15"/>
      <c r="M31" s="16"/>
      <c r="N31" s="14"/>
      <c r="O31" s="15"/>
      <c r="P31" s="16"/>
      <c r="Q31" s="14"/>
      <c r="R31" s="15"/>
      <c r="S31" s="16"/>
      <c r="T31" s="14"/>
      <c r="U31" s="15"/>
      <c r="V31" s="16"/>
      <c r="W31" s="14"/>
      <c r="X31" s="15"/>
      <c r="Y31" s="16"/>
      <c r="Z31" s="46">
        <f t="shared" si="0"/>
        <v>0</v>
      </c>
      <c r="AA31" s="56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7"/>
      <c r="B32" s="58"/>
      <c r="C32" s="15"/>
      <c r="D32" s="16"/>
      <c r="E32" s="14"/>
      <c r="F32" s="15"/>
      <c r="G32" s="16"/>
      <c r="H32" s="14"/>
      <c r="I32" s="15"/>
      <c r="J32" s="16"/>
      <c r="K32" s="14"/>
      <c r="L32" s="15"/>
      <c r="M32" s="16"/>
      <c r="N32" s="14"/>
      <c r="O32" s="15"/>
      <c r="P32" s="16"/>
      <c r="Q32" s="14"/>
      <c r="R32" s="15"/>
      <c r="S32" s="16"/>
      <c r="T32" s="14"/>
      <c r="U32" s="15"/>
      <c r="V32" s="16"/>
      <c r="W32" s="14"/>
      <c r="X32" s="15"/>
      <c r="Y32" s="16"/>
      <c r="Z32" s="46">
        <f t="shared" si="0"/>
        <v>0</v>
      </c>
      <c r="AA32" s="56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7"/>
      <c r="B33" s="58"/>
      <c r="C33" s="15"/>
      <c r="D33" s="16"/>
      <c r="E33" s="14"/>
      <c r="F33" s="15"/>
      <c r="G33" s="16"/>
      <c r="H33" s="14"/>
      <c r="I33" s="15"/>
      <c r="J33" s="16"/>
      <c r="K33" s="14"/>
      <c r="L33" s="15"/>
      <c r="M33" s="16"/>
      <c r="N33" s="14"/>
      <c r="O33" s="15"/>
      <c r="P33" s="16"/>
      <c r="Q33" s="14"/>
      <c r="R33" s="15"/>
      <c r="S33" s="16"/>
      <c r="T33" s="14"/>
      <c r="U33" s="15"/>
      <c r="V33" s="16"/>
      <c r="W33" s="14"/>
      <c r="X33" s="15"/>
      <c r="Y33" s="16"/>
      <c r="Z33" s="46">
        <f t="shared" si="0"/>
        <v>0</v>
      </c>
      <c r="AA33" s="56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7"/>
      <c r="B34" s="59"/>
      <c r="C34" s="22"/>
      <c r="D34" s="23"/>
      <c r="E34" s="21"/>
      <c r="F34" s="22"/>
      <c r="G34" s="23"/>
      <c r="H34" s="21"/>
      <c r="I34" s="22"/>
      <c r="J34" s="23"/>
      <c r="K34" s="21"/>
      <c r="L34" s="22"/>
      <c r="M34" s="23"/>
      <c r="N34" s="21"/>
      <c r="O34" s="22"/>
      <c r="P34" s="23"/>
      <c r="Q34" s="21"/>
      <c r="R34" s="22"/>
      <c r="S34" s="23"/>
      <c r="T34" s="21"/>
      <c r="U34" s="22"/>
      <c r="V34" s="23"/>
      <c r="W34" s="21"/>
      <c r="X34" s="22"/>
      <c r="Y34" s="23"/>
      <c r="Z34" s="46">
        <f t="shared" si="0"/>
        <v>0</v>
      </c>
      <c r="AA34" s="56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48"/>
      <c r="B35" s="60"/>
      <c r="C35" s="44"/>
      <c r="D35" s="45"/>
      <c r="E35" s="43"/>
      <c r="F35" s="44"/>
      <c r="G35" s="45"/>
      <c r="H35" s="43"/>
      <c r="I35" s="44"/>
      <c r="J35" s="45"/>
      <c r="K35" s="93"/>
      <c r="L35" s="94"/>
      <c r="M35" s="95"/>
      <c r="N35" s="93"/>
      <c r="O35" s="94"/>
      <c r="P35" s="95"/>
      <c r="Q35" s="93"/>
      <c r="R35" s="94"/>
      <c r="S35" s="95"/>
      <c r="T35" s="93"/>
      <c r="U35" s="94"/>
      <c r="V35" s="95"/>
      <c r="W35" s="93"/>
      <c r="X35" s="94"/>
      <c r="Y35" s="95"/>
      <c r="Z35" s="46"/>
      <c r="AA35" s="56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43" ht="13.8" thickBot="1" x14ac:dyDescent="0.3">
      <c r="A37" s="25"/>
      <c r="B37" s="25"/>
      <c r="C37" s="87" t="s">
        <v>57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17" t="s">
        <v>66</v>
      </c>
      <c r="S37" s="25"/>
      <c r="T37" s="25"/>
      <c r="U37" s="25"/>
      <c r="V37" s="25"/>
      <c r="W37" s="25"/>
      <c r="X37" s="25"/>
      <c r="Y37" s="25"/>
      <c r="Z37" s="25"/>
      <c r="AA37" s="25"/>
    </row>
    <row r="38" spans="1:43" ht="13.8" thickBot="1" x14ac:dyDescent="0.3">
      <c r="A38" s="25"/>
      <c r="B38" s="29" t="s">
        <v>58</v>
      </c>
      <c r="C38" s="86" t="s">
        <v>15</v>
      </c>
      <c r="D38" s="30" t="s">
        <v>16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66"/>
      <c r="T38" s="167"/>
      <c r="U38" s="168"/>
      <c r="V38" s="25"/>
      <c r="W38" s="25"/>
      <c r="X38" s="25"/>
      <c r="Y38" s="25"/>
      <c r="Z38" s="25"/>
      <c r="AA38" s="25"/>
    </row>
    <row r="39" spans="1:43" x14ac:dyDescent="0.25">
      <c r="A39" s="31"/>
      <c r="B39" s="32"/>
      <c r="C39" s="32"/>
      <c r="D39" s="3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43" x14ac:dyDescent="0.25">
      <c r="A40" s="34" t="s">
        <v>41</v>
      </c>
      <c r="B40" s="35">
        <v>84</v>
      </c>
      <c r="C40" s="35">
        <v>86</v>
      </c>
      <c r="D40" s="36">
        <v>89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43" ht="13.8" thickBot="1" x14ac:dyDescent="0.3">
      <c r="A41" s="37" t="s">
        <v>42</v>
      </c>
      <c r="B41" s="38">
        <v>84</v>
      </c>
      <c r="C41" s="38">
        <v>86</v>
      </c>
      <c r="D41" s="39">
        <v>89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43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43" x14ac:dyDescent="0.25">
      <c r="A43" s="40" t="s">
        <v>43</v>
      </c>
      <c r="B43" s="25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0" t="s">
        <v>44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43" x14ac:dyDescent="0.25">
      <c r="A44" s="40" t="s">
        <v>45</v>
      </c>
      <c r="B44" s="25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 t="s">
        <v>46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43" x14ac:dyDescent="0.25">
      <c r="A45" s="40" t="s">
        <v>54</v>
      </c>
      <c r="B45" s="25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 t="s">
        <v>53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43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 t="s">
        <v>52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43" x14ac:dyDescent="0.25">
      <c r="B47" s="25"/>
      <c r="C47" s="2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43" x14ac:dyDescent="0.25">
      <c r="B48" s="25"/>
      <c r="C48" s="2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2:27" x14ac:dyDescent="0.25">
      <c r="B49" s="25"/>
      <c r="C49" s="2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2:27" x14ac:dyDescent="0.25">
      <c r="B50" s="25"/>
      <c r="C50" s="2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</sheetData>
  <sheetProtection selectLockedCells="1" selectUnlockedCells="1"/>
  <sortState xmlns:xlrd2="http://schemas.microsoft.com/office/spreadsheetml/2017/richdata2" ref="A4:AC35">
    <sortCondition descending="1" ref="Z18"/>
  </sortState>
  <mergeCells count="7">
    <mergeCell ref="S38:U38"/>
    <mergeCell ref="T2:V2"/>
    <mergeCell ref="B1:Z1"/>
    <mergeCell ref="B2:D2"/>
    <mergeCell ref="E2:G2"/>
    <mergeCell ref="Q2:S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50"/>
  <sheetViews>
    <sheetView zoomScale="85" zoomScaleNormal="85" zoomScalePageLayoutView="55" workbookViewId="0">
      <selection activeCell="G37" sqref="G37:I37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ht="25.2" thickBot="1" x14ac:dyDescent="0.3">
      <c r="A1" s="1" t="s">
        <v>0</v>
      </c>
      <c r="B1" s="169" t="s">
        <v>68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2"/>
    </row>
    <row r="2" spans="1:43" ht="16.2" thickBot="1" x14ac:dyDescent="0.35">
      <c r="A2" s="13" t="s">
        <v>1</v>
      </c>
      <c r="B2" s="170" t="s">
        <v>2</v>
      </c>
      <c r="C2" s="170"/>
      <c r="D2" s="170"/>
      <c r="E2" s="170" t="s">
        <v>3</v>
      </c>
      <c r="F2" s="170"/>
      <c r="G2" s="170"/>
      <c r="H2" s="4"/>
      <c r="I2" s="5" t="s">
        <v>4</v>
      </c>
      <c r="J2" s="6"/>
      <c r="K2" s="7"/>
      <c r="L2" s="4" t="s">
        <v>5</v>
      </c>
      <c r="M2" s="8"/>
      <c r="N2" s="9"/>
      <c r="O2" s="4" t="s">
        <v>6</v>
      </c>
      <c r="P2" s="10"/>
      <c r="Q2" s="170" t="s">
        <v>9</v>
      </c>
      <c r="R2" s="170"/>
      <c r="S2" s="170"/>
      <c r="T2" s="171" t="s">
        <v>7</v>
      </c>
      <c r="U2" s="171"/>
      <c r="V2" s="171"/>
      <c r="W2" s="170" t="s">
        <v>8</v>
      </c>
      <c r="X2" s="170"/>
      <c r="Y2" s="170"/>
      <c r="Z2" s="3" t="s">
        <v>10</v>
      </c>
      <c r="AA2" s="3" t="s">
        <v>11</v>
      </c>
    </row>
    <row r="3" spans="1:43" ht="13.5" customHeight="1" thickBot="1" x14ac:dyDescent="0.3">
      <c r="A3" s="41"/>
      <c r="B3" s="80" t="s">
        <v>12</v>
      </c>
      <c r="C3" s="118" t="s">
        <v>13</v>
      </c>
      <c r="D3" s="79" t="s">
        <v>14</v>
      </c>
      <c r="E3" s="118" t="s">
        <v>12</v>
      </c>
      <c r="F3" s="78" t="s">
        <v>13</v>
      </c>
      <c r="G3" s="79" t="s">
        <v>14</v>
      </c>
      <c r="H3" s="118" t="s">
        <v>12</v>
      </c>
      <c r="I3" s="78" t="s">
        <v>13</v>
      </c>
      <c r="J3" s="79" t="s">
        <v>14</v>
      </c>
      <c r="K3" s="118" t="s">
        <v>12</v>
      </c>
      <c r="L3" s="78" t="s">
        <v>15</v>
      </c>
      <c r="M3" s="79" t="s">
        <v>16</v>
      </c>
      <c r="N3" s="80" t="s">
        <v>12</v>
      </c>
      <c r="O3" s="118" t="s">
        <v>15</v>
      </c>
      <c r="P3" s="79" t="s">
        <v>16</v>
      </c>
      <c r="Q3" s="118" t="s">
        <v>12</v>
      </c>
      <c r="R3" s="78" t="s">
        <v>15</v>
      </c>
      <c r="S3" s="79" t="s">
        <v>16</v>
      </c>
      <c r="T3" s="118" t="s">
        <v>12</v>
      </c>
      <c r="U3" s="78" t="s">
        <v>15</v>
      </c>
      <c r="V3" s="79" t="s">
        <v>16</v>
      </c>
      <c r="W3" s="118" t="s">
        <v>12</v>
      </c>
      <c r="X3" s="78" t="s">
        <v>15</v>
      </c>
      <c r="Y3" s="79" t="s">
        <v>16</v>
      </c>
      <c r="Z3" s="54"/>
      <c r="AA3" s="55"/>
    </row>
    <row r="4" spans="1:43" ht="13.5" customHeight="1" thickBot="1" x14ac:dyDescent="0.3">
      <c r="A4" s="47" t="s">
        <v>56</v>
      </c>
      <c r="B4" s="105"/>
      <c r="C4" s="19">
        <v>81</v>
      </c>
      <c r="D4" s="108"/>
      <c r="E4" s="107"/>
      <c r="F4" s="106">
        <v>62</v>
      </c>
      <c r="G4" s="99"/>
      <c r="H4" s="107"/>
      <c r="I4" s="106">
        <v>69</v>
      </c>
      <c r="J4" s="99"/>
      <c r="K4" s="107"/>
      <c r="L4" s="19">
        <v>91</v>
      </c>
      <c r="M4" s="109"/>
      <c r="N4" s="110"/>
      <c r="O4" s="19">
        <v>93</v>
      </c>
      <c r="P4" s="99"/>
      <c r="Q4" s="107"/>
      <c r="R4" s="19">
        <v>88</v>
      </c>
      <c r="S4" s="106"/>
      <c r="T4" s="107"/>
      <c r="U4" s="19">
        <v>88</v>
      </c>
      <c r="V4" s="99"/>
      <c r="W4" s="107"/>
      <c r="X4" s="106">
        <v>91</v>
      </c>
      <c r="Y4" s="99"/>
      <c r="Z4" s="46">
        <f t="shared" ref="Z4:Z34" si="0">SUM(AB4:AQ4)</f>
        <v>663</v>
      </c>
      <c r="AA4" s="56">
        <v>1</v>
      </c>
      <c r="AB4" s="76">
        <f t="shared" ref="AB4:AB35" si="1">SUM(B4:Y4)</f>
        <v>663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47" t="s">
        <v>47</v>
      </c>
      <c r="B5" s="59"/>
      <c r="C5" s="89">
        <v>80</v>
      </c>
      <c r="D5" s="90"/>
      <c r="E5" s="21"/>
      <c r="F5" s="22">
        <v>64</v>
      </c>
      <c r="G5" s="23"/>
      <c r="H5" s="21"/>
      <c r="I5" s="22">
        <v>67</v>
      </c>
      <c r="J5" s="23"/>
      <c r="K5" s="21"/>
      <c r="L5" s="15">
        <v>89</v>
      </c>
      <c r="M5" s="23"/>
      <c r="N5" s="21"/>
      <c r="O5" s="15">
        <v>95</v>
      </c>
      <c r="P5" s="16"/>
      <c r="Q5" s="14"/>
      <c r="R5" s="89">
        <v>82</v>
      </c>
      <c r="S5" s="15"/>
      <c r="T5" s="21"/>
      <c r="U5" s="15">
        <v>93</v>
      </c>
      <c r="V5" s="16"/>
      <c r="W5" s="21"/>
      <c r="X5" s="15">
        <v>89</v>
      </c>
      <c r="Y5" s="99"/>
      <c r="Z5" s="75">
        <f t="shared" si="0"/>
        <v>659</v>
      </c>
      <c r="AA5" s="56">
        <v>2</v>
      </c>
      <c r="AB5">
        <f t="shared" si="1"/>
        <v>659</v>
      </c>
      <c r="AC5">
        <f t="shared" si="2"/>
        <v>0</v>
      </c>
      <c r="AE5">
        <f t="shared" si="3"/>
        <v>0</v>
      </c>
      <c r="AF5">
        <f t="shared" si="4"/>
        <v>0</v>
      </c>
      <c r="AH5">
        <f t="shared" si="5"/>
        <v>0</v>
      </c>
      <c r="AI5">
        <f t="shared" si="6"/>
        <v>0</v>
      </c>
      <c r="AK5">
        <f t="shared" si="7"/>
        <v>0</v>
      </c>
      <c r="AL5">
        <f t="shared" si="8"/>
        <v>0</v>
      </c>
      <c r="AN5">
        <f t="shared" si="9"/>
        <v>0</v>
      </c>
      <c r="AO5">
        <f t="shared" si="10"/>
        <v>0</v>
      </c>
      <c r="AQ5">
        <f t="shared" si="11"/>
        <v>0</v>
      </c>
    </row>
    <row r="6" spans="1:43" ht="13.5" customHeight="1" thickBot="1" x14ac:dyDescent="0.3">
      <c r="A6" s="119" t="s">
        <v>29</v>
      </c>
      <c r="B6" s="59"/>
      <c r="C6" s="15">
        <v>74</v>
      </c>
      <c r="D6" s="23"/>
      <c r="E6" s="21">
        <v>67</v>
      </c>
      <c r="F6" s="22"/>
      <c r="G6" s="23"/>
      <c r="H6" s="21"/>
      <c r="I6" s="22">
        <v>66</v>
      </c>
      <c r="J6" s="23"/>
      <c r="K6" s="21"/>
      <c r="L6" s="15">
        <v>89</v>
      </c>
      <c r="M6" s="16"/>
      <c r="N6" s="21"/>
      <c r="O6" s="15">
        <v>90</v>
      </c>
      <c r="P6" s="16"/>
      <c r="Q6" s="14"/>
      <c r="R6" s="15">
        <v>89</v>
      </c>
      <c r="S6" s="15"/>
      <c r="T6" s="21"/>
      <c r="U6" s="15">
        <v>86</v>
      </c>
      <c r="V6" s="16"/>
      <c r="W6" s="21"/>
      <c r="X6" s="15">
        <v>91</v>
      </c>
      <c r="Y6" s="16"/>
      <c r="Z6" s="46">
        <f t="shared" si="0"/>
        <v>652</v>
      </c>
      <c r="AA6" s="56">
        <v>3</v>
      </c>
      <c r="AB6">
        <f t="shared" si="1"/>
        <v>652</v>
      </c>
      <c r="AC6">
        <f t="shared" si="2"/>
        <v>0</v>
      </c>
      <c r="AE6">
        <f t="shared" si="3"/>
        <v>0</v>
      </c>
      <c r="AF6">
        <f t="shared" si="4"/>
        <v>0</v>
      </c>
      <c r="AH6">
        <f t="shared" si="5"/>
        <v>0</v>
      </c>
      <c r="AI6">
        <f t="shared" si="6"/>
        <v>0</v>
      </c>
      <c r="AK6">
        <f t="shared" si="7"/>
        <v>0</v>
      </c>
      <c r="AL6">
        <f t="shared" si="8"/>
        <v>0</v>
      </c>
      <c r="AN6">
        <f t="shared" si="9"/>
        <v>0</v>
      </c>
      <c r="AO6">
        <f t="shared" si="10"/>
        <v>0</v>
      </c>
      <c r="AQ6">
        <f t="shared" si="11"/>
        <v>0</v>
      </c>
    </row>
    <row r="7" spans="1:43" s="76" customFormat="1" ht="13.5" customHeight="1" thickBot="1" x14ac:dyDescent="0.3">
      <c r="A7" s="47" t="s">
        <v>60</v>
      </c>
      <c r="B7" s="58"/>
      <c r="C7" s="15">
        <v>76</v>
      </c>
      <c r="D7" s="16"/>
      <c r="E7" s="14"/>
      <c r="F7" s="15">
        <v>62</v>
      </c>
      <c r="G7" s="16"/>
      <c r="H7" s="14"/>
      <c r="I7" s="15">
        <v>66</v>
      </c>
      <c r="J7" s="16"/>
      <c r="K7" s="14"/>
      <c r="L7" s="15">
        <v>87</v>
      </c>
      <c r="M7" s="16"/>
      <c r="N7" s="14"/>
      <c r="O7" s="15">
        <v>85</v>
      </c>
      <c r="P7" s="16"/>
      <c r="Q7" s="14"/>
      <c r="R7" s="15">
        <v>84</v>
      </c>
      <c r="S7" s="16"/>
      <c r="T7" s="14"/>
      <c r="U7" s="15">
        <v>91</v>
      </c>
      <c r="V7" s="16"/>
      <c r="W7" s="14"/>
      <c r="X7" s="15">
        <v>88</v>
      </c>
      <c r="Y7" s="16"/>
      <c r="Z7" s="46">
        <f t="shared" si="0"/>
        <v>639</v>
      </c>
      <c r="AA7" s="56">
        <v>4</v>
      </c>
      <c r="AB7">
        <f t="shared" si="1"/>
        <v>639</v>
      </c>
      <c r="AC7">
        <f t="shared" si="2"/>
        <v>0</v>
      </c>
      <c r="AE7" s="76">
        <f t="shared" si="3"/>
        <v>0</v>
      </c>
      <c r="AF7" s="76">
        <f t="shared" si="4"/>
        <v>0</v>
      </c>
      <c r="AH7" s="76">
        <f t="shared" si="5"/>
        <v>0</v>
      </c>
      <c r="AI7" s="76">
        <f t="shared" si="6"/>
        <v>0</v>
      </c>
      <c r="AK7" s="76">
        <f t="shared" si="7"/>
        <v>0</v>
      </c>
      <c r="AL7" s="76">
        <f t="shared" si="8"/>
        <v>0</v>
      </c>
      <c r="AN7" s="76">
        <f t="shared" si="9"/>
        <v>0</v>
      </c>
      <c r="AO7" s="76">
        <f t="shared" si="10"/>
        <v>0</v>
      </c>
      <c r="AQ7" s="76">
        <f t="shared" si="11"/>
        <v>0</v>
      </c>
    </row>
    <row r="8" spans="1:43" ht="13.5" customHeight="1" thickBot="1" x14ac:dyDescent="0.3">
      <c r="A8" s="83" t="s">
        <v>62</v>
      </c>
      <c r="B8" s="59"/>
      <c r="C8" s="15">
        <v>78</v>
      </c>
      <c r="D8" s="90"/>
      <c r="E8" s="21"/>
      <c r="F8" s="22">
        <v>62</v>
      </c>
      <c r="G8" s="23"/>
      <c r="H8" s="21"/>
      <c r="I8" s="22">
        <v>68</v>
      </c>
      <c r="J8" s="23"/>
      <c r="K8" s="21"/>
      <c r="L8" s="15">
        <v>96</v>
      </c>
      <c r="M8" s="23"/>
      <c r="N8" s="21"/>
      <c r="O8" s="15">
        <v>92</v>
      </c>
      <c r="P8" s="16"/>
      <c r="Q8" s="14"/>
      <c r="R8" s="116">
        <v>91</v>
      </c>
      <c r="S8" s="16"/>
      <c r="T8" s="21"/>
      <c r="U8" s="15">
        <v>91</v>
      </c>
      <c r="V8" s="16"/>
      <c r="W8" s="21"/>
      <c r="X8" s="15">
        <v>90</v>
      </c>
      <c r="Y8" s="69"/>
      <c r="Z8" s="46">
        <f t="shared" si="0"/>
        <v>668</v>
      </c>
      <c r="AA8" s="56">
        <v>5</v>
      </c>
      <c r="AB8">
        <f t="shared" si="1"/>
        <v>668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7"/>
      <c r="B9" s="59"/>
      <c r="C9" s="15"/>
      <c r="D9" s="23"/>
      <c r="E9" s="21"/>
      <c r="F9" s="22"/>
      <c r="G9" s="23"/>
      <c r="H9" s="21"/>
      <c r="I9" s="22"/>
      <c r="J9" s="23"/>
      <c r="K9" s="21"/>
      <c r="L9" s="15"/>
      <c r="M9" s="16"/>
      <c r="N9" s="21"/>
      <c r="O9" s="15"/>
      <c r="P9" s="16"/>
      <c r="Q9" s="14"/>
      <c r="R9" s="15"/>
      <c r="S9" s="15"/>
      <c r="T9" s="21"/>
      <c r="U9" s="15"/>
      <c r="V9" s="16"/>
      <c r="W9" s="21"/>
      <c r="X9" s="15"/>
      <c r="Y9" s="16"/>
      <c r="Z9" s="46">
        <f t="shared" si="0"/>
        <v>0</v>
      </c>
      <c r="AA9" s="56">
        <v>6</v>
      </c>
      <c r="AB9">
        <f t="shared" si="1"/>
        <v>0</v>
      </c>
      <c r="AC9">
        <f t="shared" si="2"/>
        <v>0</v>
      </c>
      <c r="AE9">
        <f t="shared" si="3"/>
        <v>0</v>
      </c>
      <c r="AF9">
        <f t="shared" si="4"/>
        <v>0</v>
      </c>
      <c r="AH9">
        <f t="shared" si="5"/>
        <v>0</v>
      </c>
      <c r="AI9">
        <f t="shared" si="6"/>
        <v>0</v>
      </c>
      <c r="AK9">
        <f t="shared" si="7"/>
        <v>0</v>
      </c>
      <c r="AL9">
        <f t="shared" si="8"/>
        <v>0</v>
      </c>
      <c r="AN9">
        <f t="shared" si="9"/>
        <v>0</v>
      </c>
      <c r="AO9">
        <f t="shared" si="10"/>
        <v>0</v>
      </c>
      <c r="AQ9">
        <f t="shared" si="11"/>
        <v>0</v>
      </c>
    </row>
    <row r="10" spans="1:43" ht="13.5" customHeight="1" thickBot="1" x14ac:dyDescent="0.3">
      <c r="A10" s="47"/>
      <c r="B10" s="58"/>
      <c r="C10" s="15"/>
      <c r="D10" s="16"/>
      <c r="E10" s="14"/>
      <c r="F10" s="15"/>
      <c r="G10" s="16"/>
      <c r="H10" s="14"/>
      <c r="I10" s="15"/>
      <c r="J10" s="16"/>
      <c r="K10" s="14"/>
      <c r="L10" s="15"/>
      <c r="M10" s="16"/>
      <c r="N10" s="14"/>
      <c r="O10" s="15"/>
      <c r="P10" s="16"/>
      <c r="Q10" s="14"/>
      <c r="R10" s="15"/>
      <c r="S10" s="16"/>
      <c r="T10" s="14"/>
      <c r="U10" s="15"/>
      <c r="V10" s="16"/>
      <c r="W10" s="14"/>
      <c r="X10" s="15"/>
      <c r="Y10" s="16"/>
      <c r="Z10" s="46">
        <f t="shared" si="0"/>
        <v>0</v>
      </c>
      <c r="AA10" s="56">
        <v>7</v>
      </c>
      <c r="AB10">
        <f t="shared" si="1"/>
        <v>0</v>
      </c>
      <c r="AC10">
        <f t="shared" si="2"/>
        <v>0</v>
      </c>
      <c r="AE10">
        <f t="shared" si="3"/>
        <v>0</v>
      </c>
      <c r="AF10">
        <f t="shared" si="4"/>
        <v>0</v>
      </c>
      <c r="AH10">
        <f t="shared" si="5"/>
        <v>0</v>
      </c>
      <c r="AI10">
        <f t="shared" si="6"/>
        <v>0</v>
      </c>
      <c r="AK10">
        <f t="shared" si="7"/>
        <v>0</v>
      </c>
      <c r="AL10">
        <f t="shared" si="8"/>
        <v>0</v>
      </c>
      <c r="AN10">
        <f t="shared" si="9"/>
        <v>0</v>
      </c>
      <c r="AO10">
        <f t="shared" si="10"/>
        <v>0</v>
      </c>
      <c r="AQ10">
        <f t="shared" si="11"/>
        <v>0</v>
      </c>
    </row>
    <row r="11" spans="1:43" ht="13.5" customHeight="1" thickBot="1" x14ac:dyDescent="0.3">
      <c r="A11" s="82"/>
      <c r="B11" s="57"/>
      <c r="C11" s="112"/>
      <c r="D11" s="113"/>
      <c r="E11" s="18"/>
      <c r="F11" s="19"/>
      <c r="G11" s="20"/>
      <c r="H11" s="18"/>
      <c r="I11" s="19"/>
      <c r="J11" s="20"/>
      <c r="K11" s="18"/>
      <c r="L11" s="19"/>
      <c r="M11" s="16"/>
      <c r="N11" s="18"/>
      <c r="O11" s="19"/>
      <c r="P11" s="20"/>
      <c r="Q11" s="15"/>
      <c r="R11" s="19"/>
      <c r="S11" s="20"/>
      <c r="T11" s="18"/>
      <c r="U11" s="19"/>
      <c r="V11" s="20"/>
      <c r="W11" s="18"/>
      <c r="X11" s="19"/>
      <c r="Y11" s="20"/>
      <c r="Z11" s="46">
        <f t="shared" si="0"/>
        <v>0</v>
      </c>
      <c r="AA11" s="56">
        <v>8</v>
      </c>
      <c r="AB11">
        <f t="shared" si="1"/>
        <v>0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7"/>
      <c r="B12" s="58"/>
      <c r="C12" s="15"/>
      <c r="D12" s="16"/>
      <c r="E12" s="14"/>
      <c r="F12" s="15"/>
      <c r="G12" s="16"/>
      <c r="H12" s="14"/>
      <c r="I12" s="15"/>
      <c r="J12" s="16"/>
      <c r="K12" s="14"/>
      <c r="L12" s="15"/>
      <c r="M12" s="16"/>
      <c r="N12" s="14"/>
      <c r="O12" s="15"/>
      <c r="P12" s="16"/>
      <c r="Q12" s="14"/>
      <c r="R12" s="15"/>
      <c r="S12" s="16"/>
      <c r="T12" s="14"/>
      <c r="U12" s="15"/>
      <c r="V12" s="23"/>
      <c r="W12" s="14"/>
      <c r="X12" s="15"/>
      <c r="Y12" s="16"/>
      <c r="Z12" s="46">
        <f t="shared" si="0"/>
        <v>0</v>
      </c>
      <c r="AA12" s="56">
        <v>9</v>
      </c>
      <c r="AB12">
        <f t="shared" si="1"/>
        <v>0</v>
      </c>
      <c r="AC12">
        <f t="shared" si="2"/>
        <v>0</v>
      </c>
      <c r="AE12">
        <f t="shared" si="3"/>
        <v>0</v>
      </c>
      <c r="AF12">
        <f t="shared" si="4"/>
        <v>0</v>
      </c>
      <c r="AH12">
        <f t="shared" si="5"/>
        <v>0</v>
      </c>
      <c r="AI12">
        <f t="shared" si="6"/>
        <v>0</v>
      </c>
      <c r="AK12">
        <f t="shared" si="7"/>
        <v>0</v>
      </c>
      <c r="AL12">
        <f t="shared" si="8"/>
        <v>0</v>
      </c>
      <c r="AN12">
        <f t="shared" si="9"/>
        <v>0</v>
      </c>
      <c r="AO12">
        <f t="shared" si="10"/>
        <v>0</v>
      </c>
      <c r="AQ12">
        <f t="shared" si="11"/>
        <v>0</v>
      </c>
    </row>
    <row r="13" spans="1:43" ht="13.5" customHeight="1" thickBot="1" x14ac:dyDescent="0.3">
      <c r="A13" s="47"/>
      <c r="B13" s="58"/>
      <c r="C13" s="15"/>
      <c r="D13" s="16"/>
      <c r="E13" s="14"/>
      <c r="F13" s="15"/>
      <c r="G13" s="16"/>
      <c r="H13" s="14"/>
      <c r="I13" s="15"/>
      <c r="J13" s="16"/>
      <c r="K13" s="14"/>
      <c r="L13" s="15"/>
      <c r="M13" s="16"/>
      <c r="N13" s="14"/>
      <c r="O13" s="15"/>
      <c r="P13" s="16"/>
      <c r="Q13" s="14"/>
      <c r="R13" s="15"/>
      <c r="S13" s="16"/>
      <c r="T13" s="14"/>
      <c r="U13" s="15"/>
      <c r="V13" s="16"/>
      <c r="W13" s="14"/>
      <c r="X13" s="15"/>
      <c r="Y13" s="16"/>
      <c r="Z13" s="46">
        <f t="shared" si="0"/>
        <v>0</v>
      </c>
      <c r="AA13" s="56">
        <v>10</v>
      </c>
      <c r="AB13">
        <f t="shared" si="1"/>
        <v>0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7"/>
      <c r="B14" s="58"/>
      <c r="C14" s="15"/>
      <c r="D14" s="16"/>
      <c r="E14" s="14"/>
      <c r="F14" s="15"/>
      <c r="G14" s="16"/>
      <c r="H14" s="14"/>
      <c r="I14" s="22"/>
      <c r="J14" s="16"/>
      <c r="K14" s="14"/>
      <c r="L14" s="15"/>
      <c r="M14" s="16"/>
      <c r="N14" s="14"/>
      <c r="O14" s="15"/>
      <c r="P14" s="16"/>
      <c r="Q14" s="14"/>
      <c r="R14" s="15"/>
      <c r="S14" s="16"/>
      <c r="T14" s="14"/>
      <c r="U14" s="15"/>
      <c r="V14" s="16"/>
      <c r="W14" s="14"/>
      <c r="X14" s="15"/>
      <c r="Y14" s="16"/>
      <c r="Z14" s="46">
        <f t="shared" si="0"/>
        <v>0</v>
      </c>
      <c r="AA14" s="56">
        <v>11</v>
      </c>
      <c r="AB14">
        <f t="shared" si="1"/>
        <v>0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7"/>
      <c r="B15" s="58"/>
      <c r="C15" s="15"/>
      <c r="D15" s="16"/>
      <c r="E15" s="14"/>
      <c r="F15" s="15"/>
      <c r="G15" s="16"/>
      <c r="H15" s="14"/>
      <c r="I15" s="15"/>
      <c r="J15" s="16"/>
      <c r="K15" s="14"/>
      <c r="L15" s="15"/>
      <c r="M15" s="16"/>
      <c r="N15" s="14"/>
      <c r="O15" s="15"/>
      <c r="P15" s="16"/>
      <c r="Q15" s="14"/>
      <c r="R15" s="15"/>
      <c r="S15" s="16"/>
      <c r="T15" s="14"/>
      <c r="U15" s="15"/>
      <c r="V15" s="16"/>
      <c r="W15" s="14"/>
      <c r="X15" s="15"/>
      <c r="Y15" s="16"/>
      <c r="Z15" s="46">
        <f t="shared" si="0"/>
        <v>0</v>
      </c>
      <c r="AA15" s="56">
        <v>12</v>
      </c>
      <c r="AB15">
        <f t="shared" si="1"/>
        <v>0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7"/>
      <c r="B16" s="58"/>
      <c r="C16" s="15"/>
      <c r="D16" s="15"/>
      <c r="E16" s="14"/>
      <c r="F16" s="15"/>
      <c r="G16" s="16"/>
      <c r="H16" s="14"/>
      <c r="I16" s="15"/>
      <c r="J16" s="16"/>
      <c r="K16" s="14"/>
      <c r="L16" s="15"/>
      <c r="M16" s="16"/>
      <c r="N16" s="14"/>
      <c r="O16" s="15"/>
      <c r="P16" s="16"/>
      <c r="Q16" s="14"/>
      <c r="R16" s="15"/>
      <c r="S16" s="16"/>
      <c r="T16" s="14"/>
      <c r="U16" s="15"/>
      <c r="V16" s="16"/>
      <c r="W16" s="14"/>
      <c r="X16" s="15"/>
      <c r="Y16" s="16"/>
      <c r="Z16" s="46">
        <f t="shared" si="0"/>
        <v>0</v>
      </c>
      <c r="AA16" s="56">
        <v>13</v>
      </c>
      <c r="AB16">
        <f t="shared" si="1"/>
        <v>0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83"/>
      <c r="B17" s="59"/>
      <c r="C17" s="15"/>
      <c r="D17" s="90"/>
      <c r="E17" s="21"/>
      <c r="F17" s="22"/>
      <c r="G17" s="23"/>
      <c r="H17" s="21"/>
      <c r="I17" s="22"/>
      <c r="J17" s="23"/>
      <c r="K17" s="21"/>
      <c r="L17" s="15"/>
      <c r="M17" s="23"/>
      <c r="N17" s="21"/>
      <c r="O17" s="15"/>
      <c r="P17" s="16"/>
      <c r="Q17" s="14"/>
      <c r="R17" s="15"/>
      <c r="S17" s="16"/>
      <c r="T17" s="21"/>
      <c r="U17" s="15"/>
      <c r="V17" s="16"/>
      <c r="W17" s="21"/>
      <c r="X17" s="15"/>
      <c r="Y17" s="16"/>
      <c r="Z17" s="46">
        <f t="shared" si="0"/>
        <v>0</v>
      </c>
      <c r="AA17" s="56">
        <v>14</v>
      </c>
      <c r="AB17">
        <f t="shared" si="1"/>
        <v>0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7"/>
      <c r="B18" s="58"/>
      <c r="C18" s="15"/>
      <c r="D18" s="16"/>
      <c r="E18" s="14"/>
      <c r="F18" s="15"/>
      <c r="G18" s="16"/>
      <c r="H18" s="14"/>
      <c r="I18" s="15"/>
      <c r="J18" s="16"/>
      <c r="K18" s="14"/>
      <c r="L18" s="15"/>
      <c r="M18" s="16"/>
      <c r="N18" s="14"/>
      <c r="O18" s="15"/>
      <c r="P18" s="16"/>
      <c r="Q18" s="14"/>
      <c r="R18" s="15"/>
      <c r="S18" s="16"/>
      <c r="T18" s="14"/>
      <c r="U18" s="15"/>
      <c r="V18" s="16"/>
      <c r="W18" s="14"/>
      <c r="X18" s="15"/>
      <c r="Y18" s="16"/>
      <c r="Z18" s="46">
        <f t="shared" si="0"/>
        <v>0</v>
      </c>
      <c r="AA18" s="56">
        <v>15</v>
      </c>
      <c r="AB18">
        <f t="shared" si="1"/>
        <v>0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7"/>
      <c r="B19" s="58"/>
      <c r="C19" s="15"/>
      <c r="D19" s="16"/>
      <c r="E19" s="14"/>
      <c r="F19" s="15"/>
      <c r="G19" s="16"/>
      <c r="H19" s="14"/>
      <c r="I19" s="15"/>
      <c r="J19" s="16"/>
      <c r="K19" s="14"/>
      <c r="L19" s="15"/>
      <c r="M19" s="16"/>
      <c r="N19" s="14"/>
      <c r="O19" s="17"/>
      <c r="P19" s="16"/>
      <c r="Q19" s="14"/>
      <c r="R19" s="85"/>
      <c r="S19" s="16"/>
      <c r="T19" s="14"/>
      <c r="U19" s="15"/>
      <c r="V19" s="16"/>
      <c r="W19" s="14"/>
      <c r="X19" s="15"/>
      <c r="Y19" s="16"/>
      <c r="Z19" s="46">
        <f t="shared" si="0"/>
        <v>0</v>
      </c>
      <c r="AA19" s="56">
        <v>16</v>
      </c>
      <c r="AB19">
        <f t="shared" si="1"/>
        <v>0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7"/>
      <c r="B20" s="58"/>
      <c r="C20" s="15"/>
      <c r="D20" s="16"/>
      <c r="E20" s="14"/>
      <c r="F20" s="15"/>
      <c r="G20" s="16"/>
      <c r="H20" s="14"/>
      <c r="I20" s="15"/>
      <c r="J20" s="16"/>
      <c r="K20" s="14"/>
      <c r="L20" s="15"/>
      <c r="M20" s="16"/>
      <c r="N20" s="14"/>
      <c r="O20" s="17"/>
      <c r="P20" s="16"/>
      <c r="Q20" s="14"/>
      <c r="R20" s="15"/>
      <c r="S20" s="16"/>
      <c r="T20" s="14"/>
      <c r="U20" s="15"/>
      <c r="V20" s="16"/>
      <c r="W20" s="14"/>
      <c r="X20" s="15"/>
      <c r="Y20" s="16"/>
      <c r="Z20" s="46">
        <f t="shared" si="0"/>
        <v>0</v>
      </c>
      <c r="AA20" s="56">
        <v>17</v>
      </c>
      <c r="AB20">
        <f t="shared" si="1"/>
        <v>0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7"/>
      <c r="B21" s="58"/>
      <c r="C21" s="15"/>
      <c r="D21" s="16"/>
      <c r="E21" s="14"/>
      <c r="F21" s="15"/>
      <c r="G21" s="16"/>
      <c r="H21" s="14"/>
      <c r="I21" s="15"/>
      <c r="J21" s="16"/>
      <c r="K21" s="14"/>
      <c r="L21" s="15"/>
      <c r="M21" s="16"/>
      <c r="N21" s="14"/>
      <c r="O21" s="15"/>
      <c r="P21" s="16"/>
      <c r="Q21" s="14"/>
      <c r="R21" s="15"/>
      <c r="S21" s="16"/>
      <c r="T21" s="14"/>
      <c r="U21" s="15"/>
      <c r="V21" s="16"/>
      <c r="W21" s="14"/>
      <c r="X21" s="15"/>
      <c r="Y21" s="16"/>
      <c r="Z21" s="46">
        <f t="shared" si="0"/>
        <v>0</v>
      </c>
      <c r="AA21" s="56">
        <v>18</v>
      </c>
      <c r="AB21">
        <f t="shared" si="1"/>
        <v>0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65" customFormat="1" ht="13.5" customHeight="1" thickBot="1" x14ac:dyDescent="0.3">
      <c r="A22" s="47"/>
      <c r="B22" s="59"/>
      <c r="C22" s="22"/>
      <c r="D22" s="23"/>
      <c r="E22" s="21"/>
      <c r="F22" s="22"/>
      <c r="G22" s="23"/>
      <c r="H22" s="21"/>
      <c r="I22" s="22"/>
      <c r="J22" s="23"/>
      <c r="K22" s="21"/>
      <c r="L22" s="22"/>
      <c r="M22" s="23"/>
      <c r="N22" s="21"/>
      <c r="O22" s="15"/>
      <c r="P22" s="16"/>
      <c r="Q22" s="14"/>
      <c r="R22" s="15"/>
      <c r="S22" s="16"/>
      <c r="T22" s="21"/>
      <c r="U22" s="22"/>
      <c r="V22" s="16"/>
      <c r="W22" s="21"/>
      <c r="X22" s="22"/>
      <c r="Y22" s="24"/>
      <c r="Z22" s="46">
        <f t="shared" si="0"/>
        <v>0</v>
      </c>
      <c r="AA22" s="56">
        <v>19</v>
      </c>
      <c r="AB22">
        <f t="shared" si="1"/>
        <v>0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7"/>
      <c r="B23" s="58"/>
      <c r="C23" s="15"/>
      <c r="D23" s="16"/>
      <c r="E23" s="14"/>
      <c r="F23" s="15"/>
      <c r="G23" s="16"/>
      <c r="H23" s="14"/>
      <c r="I23" s="15"/>
      <c r="J23" s="16"/>
      <c r="K23" s="14"/>
      <c r="L23" s="15"/>
      <c r="M23" s="16"/>
      <c r="N23" s="14"/>
      <c r="O23" s="15"/>
      <c r="P23" s="16"/>
      <c r="Q23" s="14"/>
      <c r="R23" s="15"/>
      <c r="S23" s="16"/>
      <c r="T23" s="14"/>
      <c r="U23" s="15"/>
      <c r="V23" s="16"/>
      <c r="W23" s="14"/>
      <c r="X23" s="15"/>
      <c r="Y23" s="16"/>
      <c r="Z23" s="46">
        <f t="shared" si="0"/>
        <v>0</v>
      </c>
      <c r="AA23" s="56">
        <v>20</v>
      </c>
      <c r="AB23">
        <f t="shared" si="1"/>
        <v>0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7"/>
      <c r="B24" s="58"/>
      <c r="C24" s="15"/>
      <c r="D24" s="16"/>
      <c r="E24" s="14"/>
      <c r="F24" s="15"/>
      <c r="G24" s="16"/>
      <c r="H24" s="14"/>
      <c r="I24" s="15"/>
      <c r="J24" s="16"/>
      <c r="K24" s="21"/>
      <c r="L24" s="22"/>
      <c r="M24" s="88"/>
      <c r="N24" s="21"/>
      <c r="O24" s="15"/>
      <c r="P24" s="16"/>
      <c r="Q24" s="14"/>
      <c r="R24" s="15"/>
      <c r="S24" s="16"/>
      <c r="T24" s="21"/>
      <c r="U24" s="22"/>
      <c r="V24" s="16"/>
      <c r="W24" s="21"/>
      <c r="X24" s="22"/>
      <c r="Y24" s="23"/>
      <c r="Z24" s="46">
        <f t="shared" si="0"/>
        <v>0</v>
      </c>
      <c r="AA24" s="56">
        <v>21</v>
      </c>
      <c r="AB24">
        <f t="shared" si="1"/>
        <v>0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7"/>
      <c r="B25" s="58"/>
      <c r="C25" s="15"/>
      <c r="D25" s="16"/>
      <c r="E25" s="14"/>
      <c r="F25" s="15"/>
      <c r="G25" s="16"/>
      <c r="H25" s="14"/>
      <c r="I25" s="15"/>
      <c r="J25" s="16"/>
      <c r="K25" s="14"/>
      <c r="L25" s="15"/>
      <c r="M25" s="16"/>
      <c r="N25" s="14"/>
      <c r="O25" s="15"/>
      <c r="P25" s="16"/>
      <c r="Q25" s="14"/>
      <c r="R25" s="15"/>
      <c r="S25" s="16"/>
      <c r="T25" s="14"/>
      <c r="U25" s="15"/>
      <c r="V25" s="23"/>
      <c r="W25" s="14"/>
      <c r="X25" s="15"/>
      <c r="Y25" s="16"/>
      <c r="Z25" s="46">
        <f t="shared" si="0"/>
        <v>0</v>
      </c>
      <c r="AA25" s="56">
        <v>22</v>
      </c>
      <c r="AB25">
        <f t="shared" si="1"/>
        <v>0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7"/>
      <c r="B26" s="58"/>
      <c r="C26" s="15"/>
      <c r="D26" s="16"/>
      <c r="E26" s="14"/>
      <c r="F26" s="15"/>
      <c r="G26" s="16"/>
      <c r="H26" s="14"/>
      <c r="I26" s="15"/>
      <c r="J26" s="16"/>
      <c r="K26" s="21"/>
      <c r="L26" s="22"/>
      <c r="M26" s="23"/>
      <c r="N26" s="21"/>
      <c r="O26" s="17"/>
      <c r="P26" s="23"/>
      <c r="Q26" s="21"/>
      <c r="R26" s="22"/>
      <c r="S26" s="23"/>
      <c r="T26" s="21"/>
      <c r="U26" s="22"/>
      <c r="V26" s="23"/>
      <c r="W26" s="21"/>
      <c r="X26" s="22"/>
      <c r="Y26" s="23"/>
      <c r="Z26" s="46">
        <f t="shared" si="0"/>
        <v>0</v>
      </c>
      <c r="AA26" s="56">
        <v>23</v>
      </c>
      <c r="AB26">
        <f t="shared" si="1"/>
        <v>0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7"/>
      <c r="B27" s="58"/>
      <c r="C27" s="15"/>
      <c r="D27" s="16"/>
      <c r="E27" s="14"/>
      <c r="F27" s="15"/>
      <c r="G27" s="16"/>
      <c r="H27" s="14"/>
      <c r="I27" s="15"/>
      <c r="J27" s="16"/>
      <c r="K27" s="14"/>
      <c r="L27" s="15"/>
      <c r="M27" s="16"/>
      <c r="N27" s="14"/>
      <c r="O27" s="15"/>
      <c r="P27" s="16"/>
      <c r="Q27" s="14"/>
      <c r="R27" s="15"/>
      <c r="S27" s="16"/>
      <c r="T27" s="14"/>
      <c r="U27" s="15"/>
      <c r="V27" s="16"/>
      <c r="W27" s="14"/>
      <c r="X27" s="15"/>
      <c r="Y27" s="16"/>
      <c r="Z27" s="46">
        <f t="shared" si="0"/>
        <v>0</v>
      </c>
      <c r="AA27" s="56">
        <v>24</v>
      </c>
      <c r="AB27">
        <f t="shared" si="1"/>
        <v>0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00"/>
      <c r="B28" s="101"/>
      <c r="C28" s="102"/>
      <c r="D28" s="103"/>
      <c r="E28" s="104"/>
      <c r="F28" s="102"/>
      <c r="G28" s="103"/>
      <c r="H28" s="104"/>
      <c r="I28" s="102"/>
      <c r="J28" s="23"/>
      <c r="K28" s="14"/>
      <c r="L28" s="15"/>
      <c r="M28" s="16"/>
      <c r="N28" s="14"/>
      <c r="O28" s="15"/>
      <c r="P28" s="16"/>
      <c r="Q28" s="14"/>
      <c r="R28" s="15"/>
      <c r="S28" s="16"/>
      <c r="T28" s="14"/>
      <c r="U28" s="15"/>
      <c r="V28" s="23"/>
      <c r="W28" s="14"/>
      <c r="X28" s="15"/>
      <c r="Y28" s="16"/>
      <c r="Z28" s="46">
        <f t="shared" si="0"/>
        <v>0</v>
      </c>
      <c r="AA28" s="56">
        <v>25</v>
      </c>
      <c r="AB28">
        <f t="shared" si="1"/>
        <v>0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2"/>
      <c r="B29" s="57"/>
      <c r="C29" s="19"/>
      <c r="D29" s="20"/>
      <c r="E29" s="18"/>
      <c r="F29" s="19"/>
      <c r="G29" s="20"/>
      <c r="H29" s="18"/>
      <c r="I29" s="19"/>
      <c r="J29" s="16"/>
      <c r="K29" s="14"/>
      <c r="L29" s="15"/>
      <c r="M29" s="16"/>
      <c r="N29" s="14"/>
      <c r="O29" s="15"/>
      <c r="P29" s="16"/>
      <c r="Q29" s="14"/>
      <c r="R29" s="15"/>
      <c r="S29" s="16"/>
      <c r="T29" s="14"/>
      <c r="U29" s="15"/>
      <c r="V29" s="16"/>
      <c r="W29" s="14"/>
      <c r="X29" s="15"/>
      <c r="Y29" s="16"/>
      <c r="Z29" s="46">
        <f t="shared" si="0"/>
        <v>0</v>
      </c>
      <c r="AA29" s="56">
        <v>26</v>
      </c>
      <c r="AB29">
        <f t="shared" si="1"/>
        <v>0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7"/>
      <c r="B30" s="59"/>
      <c r="C30" s="22"/>
      <c r="D30" s="23"/>
      <c r="E30" s="21"/>
      <c r="F30" s="22"/>
      <c r="G30" s="23"/>
      <c r="H30" s="21"/>
      <c r="I30" s="22"/>
      <c r="J30" s="23"/>
      <c r="K30" s="21"/>
      <c r="L30" s="22"/>
      <c r="M30" s="23"/>
      <c r="N30" s="21"/>
      <c r="O30" s="22"/>
      <c r="P30" s="23"/>
      <c r="Q30" s="21"/>
      <c r="R30" s="22"/>
      <c r="S30" s="23"/>
      <c r="T30" s="21"/>
      <c r="U30" s="22"/>
      <c r="V30" s="23"/>
      <c r="W30" s="21"/>
      <c r="X30" s="22"/>
      <c r="Y30" s="23"/>
      <c r="Z30" s="46">
        <f t="shared" si="0"/>
        <v>0</v>
      </c>
      <c r="AA30" s="56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7"/>
      <c r="B31" s="58"/>
      <c r="C31" s="15"/>
      <c r="D31" s="16"/>
      <c r="E31" s="14"/>
      <c r="F31" s="15"/>
      <c r="G31" s="16"/>
      <c r="H31" s="14"/>
      <c r="I31" s="15"/>
      <c r="J31" s="16"/>
      <c r="K31" s="14"/>
      <c r="L31" s="15"/>
      <c r="M31" s="16"/>
      <c r="N31" s="14"/>
      <c r="O31" s="15"/>
      <c r="P31" s="16"/>
      <c r="Q31" s="14"/>
      <c r="R31" s="15"/>
      <c r="S31" s="16"/>
      <c r="T31" s="14"/>
      <c r="U31" s="15"/>
      <c r="V31" s="16"/>
      <c r="W31" s="14"/>
      <c r="X31" s="15"/>
      <c r="Y31" s="16"/>
      <c r="Z31" s="46">
        <f t="shared" si="0"/>
        <v>0</v>
      </c>
      <c r="AA31" s="56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7"/>
      <c r="B32" s="58"/>
      <c r="C32" s="15"/>
      <c r="D32" s="16"/>
      <c r="E32" s="14"/>
      <c r="F32" s="15"/>
      <c r="G32" s="16"/>
      <c r="H32" s="14"/>
      <c r="I32" s="15"/>
      <c r="J32" s="16"/>
      <c r="K32" s="14"/>
      <c r="L32" s="15"/>
      <c r="M32" s="16"/>
      <c r="N32" s="14"/>
      <c r="O32" s="15"/>
      <c r="P32" s="16"/>
      <c r="Q32" s="14"/>
      <c r="R32" s="15"/>
      <c r="S32" s="16"/>
      <c r="T32" s="14"/>
      <c r="U32" s="15"/>
      <c r="V32" s="16"/>
      <c r="W32" s="14"/>
      <c r="X32" s="15"/>
      <c r="Y32" s="16"/>
      <c r="Z32" s="46">
        <f t="shared" si="0"/>
        <v>0</v>
      </c>
      <c r="AA32" s="56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7"/>
      <c r="B33" s="58"/>
      <c r="C33" s="15"/>
      <c r="D33" s="16"/>
      <c r="E33" s="14"/>
      <c r="F33" s="15"/>
      <c r="G33" s="16"/>
      <c r="H33" s="14"/>
      <c r="I33" s="15"/>
      <c r="J33" s="16"/>
      <c r="K33" s="14"/>
      <c r="L33" s="15"/>
      <c r="M33" s="16"/>
      <c r="N33" s="14"/>
      <c r="O33" s="15"/>
      <c r="P33" s="16"/>
      <c r="Q33" s="14"/>
      <c r="R33" s="15"/>
      <c r="S33" s="16"/>
      <c r="T33" s="14"/>
      <c r="U33" s="15"/>
      <c r="V33" s="16"/>
      <c r="W33" s="14"/>
      <c r="X33" s="15"/>
      <c r="Y33" s="16"/>
      <c r="Z33" s="46">
        <f t="shared" si="0"/>
        <v>0</v>
      </c>
      <c r="AA33" s="56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7"/>
      <c r="B34" s="59"/>
      <c r="C34" s="22"/>
      <c r="D34" s="23"/>
      <c r="E34" s="21"/>
      <c r="F34" s="22"/>
      <c r="G34" s="23"/>
      <c r="H34" s="21"/>
      <c r="I34" s="22"/>
      <c r="J34" s="23"/>
      <c r="K34" s="21"/>
      <c r="L34" s="22"/>
      <c r="M34" s="23"/>
      <c r="N34" s="21"/>
      <c r="O34" s="22"/>
      <c r="P34" s="23"/>
      <c r="Q34" s="21"/>
      <c r="R34" s="22"/>
      <c r="S34" s="23"/>
      <c r="T34" s="21"/>
      <c r="U34" s="22"/>
      <c r="V34" s="23"/>
      <c r="W34" s="21"/>
      <c r="X34" s="22"/>
      <c r="Y34" s="23"/>
      <c r="Z34" s="46">
        <f t="shared" si="0"/>
        <v>0</v>
      </c>
      <c r="AA34" s="56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48"/>
      <c r="B35" s="60"/>
      <c r="C35" s="44"/>
      <c r="D35" s="45"/>
      <c r="E35" s="43"/>
      <c r="F35" s="44"/>
      <c r="G35" s="45"/>
      <c r="H35" s="43"/>
      <c r="I35" s="44"/>
      <c r="J35" s="45"/>
      <c r="K35" s="93"/>
      <c r="L35" s="94"/>
      <c r="M35" s="95"/>
      <c r="N35" s="93"/>
      <c r="O35" s="94"/>
      <c r="P35" s="95"/>
      <c r="Q35" s="93"/>
      <c r="R35" s="94"/>
      <c r="S35" s="95"/>
      <c r="T35" s="93"/>
      <c r="U35" s="94"/>
      <c r="V35" s="95"/>
      <c r="W35" s="93"/>
      <c r="X35" s="94"/>
      <c r="Y35" s="95"/>
      <c r="Z35" s="46"/>
      <c r="AA35" s="56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43" ht="13.8" thickBot="1" x14ac:dyDescent="0.3">
      <c r="A37" s="25"/>
      <c r="B37" s="25"/>
      <c r="C37" s="87" t="s">
        <v>57</v>
      </c>
      <c r="D37" s="25"/>
      <c r="E37" s="25"/>
      <c r="F37" s="25"/>
      <c r="G37" s="120" t="s">
        <v>69</v>
      </c>
      <c r="H37" s="121"/>
      <c r="I37" s="121"/>
      <c r="J37" s="25"/>
      <c r="K37" s="25"/>
      <c r="L37" s="25"/>
      <c r="M37" s="25"/>
      <c r="N37" s="25"/>
      <c r="O37" s="25"/>
      <c r="P37" s="25"/>
      <c r="Q37" s="25"/>
      <c r="R37" s="117" t="s">
        <v>66</v>
      </c>
      <c r="S37" s="25"/>
      <c r="T37" s="25"/>
      <c r="U37" s="25"/>
      <c r="V37" s="25"/>
      <c r="W37" s="25"/>
      <c r="X37" s="25"/>
      <c r="Y37" s="25"/>
      <c r="Z37" s="25"/>
      <c r="AA37" s="25"/>
    </row>
    <row r="38" spans="1:43" ht="13.8" thickBot="1" x14ac:dyDescent="0.3">
      <c r="A38" s="25"/>
      <c r="B38" s="29" t="s">
        <v>58</v>
      </c>
      <c r="C38" s="86" t="s">
        <v>15</v>
      </c>
      <c r="D38" s="30" t="s">
        <v>16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66"/>
      <c r="T38" s="167"/>
      <c r="U38" s="168"/>
      <c r="V38" s="25"/>
      <c r="W38" s="25"/>
      <c r="X38" s="25"/>
      <c r="Y38" s="25"/>
      <c r="Z38" s="25"/>
      <c r="AA38" s="25"/>
    </row>
    <row r="39" spans="1:43" x14ac:dyDescent="0.25">
      <c r="A39" s="31"/>
      <c r="B39" s="32"/>
      <c r="C39" s="32"/>
      <c r="D39" s="3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43" x14ac:dyDescent="0.25">
      <c r="A40" s="34" t="s">
        <v>41</v>
      </c>
      <c r="B40" s="35">
        <v>84</v>
      </c>
      <c r="C40" s="35">
        <v>86</v>
      </c>
      <c r="D40" s="36">
        <v>89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43" ht="13.8" thickBot="1" x14ac:dyDescent="0.3">
      <c r="A41" s="37" t="s">
        <v>42</v>
      </c>
      <c r="B41" s="38">
        <v>84</v>
      </c>
      <c r="C41" s="38">
        <v>86</v>
      </c>
      <c r="D41" s="39">
        <v>89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43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43" x14ac:dyDescent="0.25">
      <c r="A43" s="40" t="s">
        <v>43</v>
      </c>
      <c r="B43" s="25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0" t="s">
        <v>44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43" x14ac:dyDescent="0.25">
      <c r="A44" s="40" t="s">
        <v>45</v>
      </c>
      <c r="B44" s="25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 t="s">
        <v>46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43" x14ac:dyDescent="0.25">
      <c r="A45" s="40" t="s">
        <v>54</v>
      </c>
      <c r="B45" s="25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 t="s">
        <v>53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43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 t="s">
        <v>52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43" x14ac:dyDescent="0.25">
      <c r="B47" s="25"/>
      <c r="C47" s="2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43" x14ac:dyDescent="0.25">
      <c r="B48" s="25"/>
      <c r="C48" s="2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2:27" x14ac:dyDescent="0.25">
      <c r="B49" s="25"/>
      <c r="C49" s="2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2:27" x14ac:dyDescent="0.25">
      <c r="B50" s="25"/>
      <c r="C50" s="2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</sheetData>
  <sheetProtection selectLockedCells="1" selectUnlockedCells="1"/>
  <mergeCells count="7">
    <mergeCell ref="S38:U38"/>
    <mergeCell ref="B1:Z1"/>
    <mergeCell ref="B2:D2"/>
    <mergeCell ref="E2:G2"/>
    <mergeCell ref="Q2:S2"/>
    <mergeCell ref="T2:V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50"/>
  <sheetViews>
    <sheetView zoomScale="85" zoomScaleNormal="85" zoomScalePageLayoutView="55" workbookViewId="0">
      <selection activeCell="F35" sqref="F35"/>
    </sheetView>
  </sheetViews>
  <sheetFormatPr baseColWidth="10" defaultRowHeight="13.2" x14ac:dyDescent="0.25"/>
  <cols>
    <col min="1" max="1" width="19.33203125" customWidth="1"/>
    <col min="2" max="25" width="6.33203125" customWidth="1"/>
    <col min="26" max="26" width="7.33203125" customWidth="1"/>
    <col min="27" max="27" width="6.33203125" customWidth="1"/>
    <col min="28" max="28" width="5.44140625" customWidth="1"/>
    <col min="29" max="43" width="2.5546875" customWidth="1"/>
  </cols>
  <sheetData>
    <row r="1" spans="1:43" ht="25.2" thickBot="1" x14ac:dyDescent="0.3">
      <c r="A1" s="1" t="s">
        <v>0</v>
      </c>
      <c r="B1" s="169" t="s">
        <v>59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2"/>
    </row>
    <row r="2" spans="1:43" ht="16.2" thickBot="1" x14ac:dyDescent="0.35">
      <c r="A2" s="13" t="s">
        <v>1</v>
      </c>
      <c r="B2" s="170" t="s">
        <v>2</v>
      </c>
      <c r="C2" s="170"/>
      <c r="D2" s="170"/>
      <c r="E2" s="170" t="s">
        <v>3</v>
      </c>
      <c r="F2" s="170"/>
      <c r="G2" s="170"/>
      <c r="H2" s="4"/>
      <c r="I2" s="5" t="s">
        <v>4</v>
      </c>
      <c r="J2" s="6"/>
      <c r="K2" s="7"/>
      <c r="L2" s="4" t="s">
        <v>5</v>
      </c>
      <c r="M2" s="8"/>
      <c r="N2" s="9"/>
      <c r="O2" s="4" t="s">
        <v>6</v>
      </c>
      <c r="P2" s="10"/>
      <c r="Q2" s="171" t="s">
        <v>7</v>
      </c>
      <c r="R2" s="171"/>
      <c r="S2" s="171"/>
      <c r="T2" s="11" t="s">
        <v>8</v>
      </c>
      <c r="U2" s="12"/>
      <c r="V2" s="10"/>
      <c r="W2" s="170" t="s">
        <v>9</v>
      </c>
      <c r="X2" s="170"/>
      <c r="Y2" s="170"/>
      <c r="Z2" s="3" t="s">
        <v>10</v>
      </c>
      <c r="AA2" s="3" t="s">
        <v>11</v>
      </c>
    </row>
    <row r="3" spans="1:43" ht="13.5" customHeight="1" thickBot="1" x14ac:dyDescent="0.3">
      <c r="A3" s="41"/>
      <c r="B3" s="49" t="s">
        <v>12</v>
      </c>
      <c r="C3" s="50" t="s">
        <v>13</v>
      </c>
      <c r="D3" s="51" t="s">
        <v>14</v>
      </c>
      <c r="E3" s="50" t="s">
        <v>12</v>
      </c>
      <c r="F3" s="52" t="s">
        <v>13</v>
      </c>
      <c r="G3" s="51" t="s">
        <v>14</v>
      </c>
      <c r="H3" s="50" t="s">
        <v>12</v>
      </c>
      <c r="I3" s="52" t="s">
        <v>13</v>
      </c>
      <c r="J3" s="51" t="s">
        <v>14</v>
      </c>
      <c r="K3" s="50" t="s">
        <v>12</v>
      </c>
      <c r="L3" s="52" t="s">
        <v>15</v>
      </c>
      <c r="M3" s="51" t="s">
        <v>16</v>
      </c>
      <c r="N3" s="53" t="s">
        <v>12</v>
      </c>
      <c r="O3" s="50" t="s">
        <v>15</v>
      </c>
      <c r="P3" s="51" t="s">
        <v>16</v>
      </c>
      <c r="Q3" s="50" t="s">
        <v>12</v>
      </c>
      <c r="R3" s="52" t="s">
        <v>15</v>
      </c>
      <c r="S3" s="51" t="s">
        <v>16</v>
      </c>
      <c r="T3" s="50" t="s">
        <v>12</v>
      </c>
      <c r="U3" s="52" t="s">
        <v>15</v>
      </c>
      <c r="V3" s="51" t="s">
        <v>16</v>
      </c>
      <c r="W3" s="50" t="s">
        <v>12</v>
      </c>
      <c r="X3" s="52" t="s">
        <v>15</v>
      </c>
      <c r="Y3" s="51" t="s">
        <v>16</v>
      </c>
      <c r="Z3" s="54"/>
      <c r="AA3" s="55"/>
    </row>
    <row r="4" spans="1:43" ht="13.5" customHeight="1" thickBot="1" x14ac:dyDescent="0.3">
      <c r="A4" s="47" t="s">
        <v>29</v>
      </c>
      <c r="B4" s="77"/>
      <c r="C4" s="63">
        <v>83</v>
      </c>
      <c r="D4" s="79"/>
      <c r="E4" s="80">
        <v>70</v>
      </c>
      <c r="F4" s="78"/>
      <c r="G4" s="79"/>
      <c r="H4" s="80"/>
      <c r="I4" s="78">
        <v>63</v>
      </c>
      <c r="J4" s="79"/>
      <c r="K4" s="80"/>
      <c r="L4" s="63">
        <v>94</v>
      </c>
      <c r="M4" s="61"/>
      <c r="N4" s="80"/>
      <c r="O4" s="63">
        <v>91</v>
      </c>
      <c r="P4" s="61"/>
      <c r="Q4" s="62"/>
      <c r="R4" s="63">
        <v>88</v>
      </c>
      <c r="S4" s="63"/>
      <c r="T4" s="80"/>
      <c r="U4" s="63">
        <v>87</v>
      </c>
      <c r="V4" s="61"/>
      <c r="W4" s="80"/>
      <c r="X4" s="63">
        <v>95</v>
      </c>
      <c r="Y4" s="61"/>
      <c r="Z4" s="46">
        <f t="shared" ref="Z4:Z34" si="0">SUM(AB4:AQ4)</f>
        <v>671</v>
      </c>
      <c r="AA4" s="56">
        <v>1</v>
      </c>
      <c r="AB4">
        <f t="shared" ref="AB4:AB35" si="1">SUM(B4:Y4)</f>
        <v>671</v>
      </c>
      <c r="AC4">
        <f t="shared" ref="AC4:AC35" si="2">IF(K4&lt;&gt;0,2,0)</f>
        <v>0</v>
      </c>
      <c r="AE4">
        <f t="shared" ref="AE4:AE35" si="3">IF(M4&lt;&gt;0,-3,0)</f>
        <v>0</v>
      </c>
      <c r="AF4">
        <f t="shared" ref="AF4:AF35" si="4">IF(N4&lt;&gt;0,2,0)</f>
        <v>0</v>
      </c>
      <c r="AH4">
        <f t="shared" ref="AH4:AH35" si="5">IF(P4&lt;&gt;0,-3,0)</f>
        <v>0</v>
      </c>
      <c r="AI4">
        <f t="shared" ref="AI4:AI35" si="6">IF(Q4&lt;&gt;0,2,0)</f>
        <v>0</v>
      </c>
      <c r="AK4">
        <f t="shared" ref="AK4:AK35" si="7">IF(S4&lt;&gt;0,-3,0)</f>
        <v>0</v>
      </c>
      <c r="AL4">
        <f t="shared" ref="AL4:AL35" si="8">IF(T4&lt;&gt;0,2,0)</f>
        <v>0</v>
      </c>
      <c r="AN4">
        <f t="shared" ref="AN4:AN35" si="9">IF(V4&lt;&gt;0,-3,0)</f>
        <v>0</v>
      </c>
      <c r="AO4">
        <f t="shared" ref="AO4:AO35" si="10">IF(W4&lt;&gt;0,2,0)</f>
        <v>0</v>
      </c>
      <c r="AQ4">
        <f t="shared" ref="AQ4:AQ35" si="11">IF(Y4&lt;&gt;0,-3,0)</f>
        <v>0</v>
      </c>
    </row>
    <row r="5" spans="1:43" ht="13.5" customHeight="1" thickBot="1" x14ac:dyDescent="0.3">
      <c r="A5" s="47" t="s">
        <v>18</v>
      </c>
      <c r="B5" s="57"/>
      <c r="C5" s="89"/>
      <c r="D5" s="96">
        <v>81</v>
      </c>
      <c r="E5" s="18"/>
      <c r="F5" s="19"/>
      <c r="G5" s="20">
        <v>67</v>
      </c>
      <c r="H5" s="18"/>
      <c r="I5" s="19"/>
      <c r="J5" s="20">
        <v>66</v>
      </c>
      <c r="K5" s="18"/>
      <c r="L5" s="19"/>
      <c r="M5" s="20">
        <v>96</v>
      </c>
      <c r="N5" s="18"/>
      <c r="O5" s="19"/>
      <c r="P5" s="20">
        <v>91</v>
      </c>
      <c r="Q5" s="18"/>
      <c r="R5" s="19"/>
      <c r="S5" s="15">
        <v>97</v>
      </c>
      <c r="T5" s="18"/>
      <c r="U5" s="19"/>
      <c r="V5" s="20">
        <v>88</v>
      </c>
      <c r="W5" s="18"/>
      <c r="X5" s="19"/>
      <c r="Y5" s="20">
        <v>98</v>
      </c>
      <c r="Z5" s="46">
        <f t="shared" si="0"/>
        <v>669</v>
      </c>
      <c r="AA5" s="56">
        <v>2</v>
      </c>
      <c r="AB5">
        <f t="shared" si="1"/>
        <v>684</v>
      </c>
      <c r="AC5">
        <f t="shared" si="2"/>
        <v>0</v>
      </c>
      <c r="AE5">
        <f t="shared" si="3"/>
        <v>-3</v>
      </c>
      <c r="AF5">
        <f t="shared" si="4"/>
        <v>0</v>
      </c>
      <c r="AH5">
        <f t="shared" si="5"/>
        <v>-3</v>
      </c>
      <c r="AI5">
        <f t="shared" si="6"/>
        <v>0</v>
      </c>
      <c r="AK5">
        <f t="shared" si="7"/>
        <v>-3</v>
      </c>
      <c r="AL5">
        <f t="shared" si="8"/>
        <v>0</v>
      </c>
      <c r="AN5">
        <f t="shared" si="9"/>
        <v>-3</v>
      </c>
      <c r="AO5">
        <f t="shared" si="10"/>
        <v>0</v>
      </c>
      <c r="AQ5">
        <f t="shared" si="11"/>
        <v>-3</v>
      </c>
    </row>
    <row r="6" spans="1:43" ht="13.5" customHeight="1" thickBot="1" x14ac:dyDescent="0.3">
      <c r="A6" s="83" t="s">
        <v>62</v>
      </c>
      <c r="B6" s="59"/>
      <c r="C6" s="89">
        <v>79</v>
      </c>
      <c r="D6" s="90"/>
      <c r="E6" s="21"/>
      <c r="F6" s="22">
        <v>68</v>
      </c>
      <c r="G6" s="23"/>
      <c r="H6" s="21"/>
      <c r="I6" s="22">
        <v>67</v>
      </c>
      <c r="J6" s="23"/>
      <c r="K6" s="21"/>
      <c r="L6" s="15">
        <v>92</v>
      </c>
      <c r="M6" s="23"/>
      <c r="N6" s="21"/>
      <c r="O6" s="15">
        <v>89</v>
      </c>
      <c r="P6" s="16"/>
      <c r="Q6" s="14"/>
      <c r="R6" s="15">
        <v>91</v>
      </c>
      <c r="S6" s="15"/>
      <c r="T6" s="21"/>
      <c r="U6" s="15">
        <v>90</v>
      </c>
      <c r="V6" s="16"/>
      <c r="W6" s="21"/>
      <c r="X6" s="15">
        <v>87</v>
      </c>
      <c r="Y6" s="16"/>
      <c r="Z6" s="46">
        <f t="shared" si="0"/>
        <v>663</v>
      </c>
      <c r="AA6" s="56">
        <v>3</v>
      </c>
      <c r="AB6">
        <f t="shared" si="1"/>
        <v>663</v>
      </c>
      <c r="AC6">
        <f t="shared" si="2"/>
        <v>0</v>
      </c>
      <c r="AE6">
        <f t="shared" si="3"/>
        <v>0</v>
      </c>
      <c r="AF6">
        <f t="shared" si="4"/>
        <v>0</v>
      </c>
      <c r="AH6">
        <f t="shared" si="5"/>
        <v>0</v>
      </c>
      <c r="AI6">
        <f t="shared" si="6"/>
        <v>0</v>
      </c>
      <c r="AK6">
        <f t="shared" si="7"/>
        <v>0</v>
      </c>
      <c r="AL6">
        <f t="shared" si="8"/>
        <v>0</v>
      </c>
      <c r="AN6">
        <f t="shared" si="9"/>
        <v>0</v>
      </c>
      <c r="AO6">
        <f t="shared" si="10"/>
        <v>0</v>
      </c>
      <c r="AQ6">
        <f t="shared" si="11"/>
        <v>0</v>
      </c>
    </row>
    <row r="7" spans="1:43" s="76" customFormat="1" ht="13.5" customHeight="1" thickBot="1" x14ac:dyDescent="0.3">
      <c r="A7" s="47" t="s">
        <v>17</v>
      </c>
      <c r="B7" s="58"/>
      <c r="C7" s="15"/>
      <c r="D7" s="16">
        <v>82</v>
      </c>
      <c r="E7" s="14"/>
      <c r="F7" s="15"/>
      <c r="G7" s="16">
        <v>64</v>
      </c>
      <c r="H7" s="14"/>
      <c r="I7" s="15"/>
      <c r="J7" s="16">
        <v>65</v>
      </c>
      <c r="K7" s="28"/>
      <c r="L7" s="15"/>
      <c r="M7" s="16">
        <v>91</v>
      </c>
      <c r="N7" s="14"/>
      <c r="O7" s="15"/>
      <c r="P7" s="16">
        <v>94</v>
      </c>
      <c r="Q7" s="14"/>
      <c r="R7" s="15"/>
      <c r="S7" s="15">
        <v>96</v>
      </c>
      <c r="T7" s="14"/>
      <c r="U7" s="15"/>
      <c r="V7" s="72">
        <v>93</v>
      </c>
      <c r="W7" s="14"/>
      <c r="X7" s="15"/>
      <c r="Y7" s="16">
        <v>92</v>
      </c>
      <c r="Z7" s="46">
        <f t="shared" si="0"/>
        <v>662</v>
      </c>
      <c r="AA7" s="56">
        <v>4</v>
      </c>
      <c r="AB7" s="76">
        <f t="shared" si="1"/>
        <v>677</v>
      </c>
      <c r="AC7">
        <f t="shared" si="2"/>
        <v>0</v>
      </c>
      <c r="AE7" s="76">
        <f t="shared" si="3"/>
        <v>-3</v>
      </c>
      <c r="AF7" s="76">
        <f t="shared" si="4"/>
        <v>0</v>
      </c>
      <c r="AH7" s="76">
        <f t="shared" si="5"/>
        <v>-3</v>
      </c>
      <c r="AI7" s="76">
        <f t="shared" si="6"/>
        <v>0</v>
      </c>
      <c r="AK7" s="76">
        <f t="shared" si="7"/>
        <v>-3</v>
      </c>
      <c r="AL7" s="76">
        <f t="shared" si="8"/>
        <v>0</v>
      </c>
      <c r="AN7" s="76">
        <f t="shared" si="9"/>
        <v>-3</v>
      </c>
      <c r="AO7" s="76">
        <f t="shared" si="10"/>
        <v>0</v>
      </c>
      <c r="AQ7" s="76">
        <f t="shared" si="11"/>
        <v>-3</v>
      </c>
    </row>
    <row r="8" spans="1:43" ht="13.5" customHeight="1" thickBot="1" x14ac:dyDescent="0.3">
      <c r="A8" s="47" t="s">
        <v>47</v>
      </c>
      <c r="B8" s="59"/>
      <c r="C8" s="89">
        <v>81</v>
      </c>
      <c r="D8" s="90"/>
      <c r="E8" s="21"/>
      <c r="F8" s="22">
        <v>65</v>
      </c>
      <c r="G8" s="23"/>
      <c r="H8" s="21"/>
      <c r="I8" s="22">
        <v>63</v>
      </c>
      <c r="J8" s="23"/>
      <c r="K8" s="21"/>
      <c r="L8" s="15">
        <v>92</v>
      </c>
      <c r="M8" s="23"/>
      <c r="N8" s="21"/>
      <c r="O8" s="89">
        <v>89</v>
      </c>
      <c r="P8" s="16"/>
      <c r="Q8" s="14"/>
      <c r="R8" s="89">
        <v>93</v>
      </c>
      <c r="S8" s="16"/>
      <c r="T8" s="21"/>
      <c r="U8" s="15">
        <v>85</v>
      </c>
      <c r="V8" s="16"/>
      <c r="W8" s="21"/>
      <c r="X8" s="15">
        <v>94</v>
      </c>
      <c r="Y8" s="16"/>
      <c r="Z8" s="46">
        <f t="shared" si="0"/>
        <v>662</v>
      </c>
      <c r="AA8" s="56">
        <v>5</v>
      </c>
      <c r="AB8">
        <f t="shared" si="1"/>
        <v>662</v>
      </c>
      <c r="AC8">
        <f t="shared" si="2"/>
        <v>0</v>
      </c>
      <c r="AE8">
        <f t="shared" si="3"/>
        <v>0</v>
      </c>
      <c r="AF8">
        <f t="shared" si="4"/>
        <v>0</v>
      </c>
      <c r="AH8">
        <f t="shared" si="5"/>
        <v>0</v>
      </c>
      <c r="AI8">
        <f t="shared" si="6"/>
        <v>0</v>
      </c>
      <c r="AK8">
        <f t="shared" si="7"/>
        <v>0</v>
      </c>
      <c r="AL8">
        <f t="shared" si="8"/>
        <v>0</v>
      </c>
      <c r="AN8">
        <f t="shared" si="9"/>
        <v>0</v>
      </c>
      <c r="AO8">
        <f t="shared" si="10"/>
        <v>0</v>
      </c>
      <c r="AQ8">
        <f t="shared" si="11"/>
        <v>0</v>
      </c>
    </row>
    <row r="9" spans="1:43" ht="13.5" customHeight="1" thickBot="1" x14ac:dyDescent="0.3">
      <c r="A9" s="47" t="s">
        <v>21</v>
      </c>
      <c r="B9" s="58"/>
      <c r="C9" s="89"/>
      <c r="D9" s="90">
        <v>77</v>
      </c>
      <c r="E9" s="14">
        <v>63</v>
      </c>
      <c r="F9" s="15"/>
      <c r="G9" s="16"/>
      <c r="H9" s="14">
        <v>67</v>
      </c>
      <c r="I9" s="15"/>
      <c r="J9" s="16"/>
      <c r="K9" s="14"/>
      <c r="L9" s="15"/>
      <c r="M9" s="16">
        <v>96</v>
      </c>
      <c r="N9" s="14"/>
      <c r="O9" s="17"/>
      <c r="P9" s="90">
        <v>95</v>
      </c>
      <c r="Q9" s="14"/>
      <c r="R9" s="15"/>
      <c r="S9" s="15">
        <v>92</v>
      </c>
      <c r="T9" s="14"/>
      <c r="U9" s="15"/>
      <c r="V9" s="16">
        <v>93</v>
      </c>
      <c r="W9" s="14"/>
      <c r="X9" s="15"/>
      <c r="Y9" s="16">
        <v>89</v>
      </c>
      <c r="Z9" s="46">
        <f t="shared" si="0"/>
        <v>657</v>
      </c>
      <c r="AA9" s="56">
        <v>6</v>
      </c>
      <c r="AB9">
        <f t="shared" si="1"/>
        <v>672</v>
      </c>
      <c r="AC9">
        <f t="shared" si="2"/>
        <v>0</v>
      </c>
      <c r="AE9">
        <f t="shared" si="3"/>
        <v>-3</v>
      </c>
      <c r="AF9">
        <f t="shared" si="4"/>
        <v>0</v>
      </c>
      <c r="AH9">
        <f t="shared" si="5"/>
        <v>-3</v>
      </c>
      <c r="AI9">
        <f t="shared" si="6"/>
        <v>0</v>
      </c>
      <c r="AK9">
        <f t="shared" si="7"/>
        <v>-3</v>
      </c>
      <c r="AL9">
        <f t="shared" si="8"/>
        <v>0</v>
      </c>
      <c r="AN9">
        <f t="shared" si="9"/>
        <v>-3</v>
      </c>
      <c r="AO9">
        <f t="shared" si="10"/>
        <v>0</v>
      </c>
      <c r="AQ9">
        <f t="shared" si="11"/>
        <v>-3</v>
      </c>
    </row>
    <row r="10" spans="1:43" ht="13.5" customHeight="1" thickBot="1" x14ac:dyDescent="0.3">
      <c r="A10" s="66" t="s">
        <v>32</v>
      </c>
      <c r="B10" s="67"/>
      <c r="C10" s="15">
        <v>80</v>
      </c>
      <c r="D10" s="69"/>
      <c r="E10" s="70"/>
      <c r="F10" s="68">
        <v>63</v>
      </c>
      <c r="G10" s="69"/>
      <c r="H10" s="70"/>
      <c r="I10" s="68">
        <v>56</v>
      </c>
      <c r="J10" s="69"/>
      <c r="K10" s="84"/>
      <c r="L10" s="74"/>
      <c r="M10" s="72">
        <v>95</v>
      </c>
      <c r="N10" s="70"/>
      <c r="O10" s="71"/>
      <c r="P10" s="72">
        <v>93</v>
      </c>
      <c r="Q10" s="73"/>
      <c r="R10" s="74"/>
      <c r="S10" s="92">
        <v>91</v>
      </c>
      <c r="T10" s="70"/>
      <c r="U10" s="68"/>
      <c r="V10" s="90">
        <v>97</v>
      </c>
      <c r="W10" s="70"/>
      <c r="X10" s="68"/>
      <c r="Y10" s="69">
        <v>95</v>
      </c>
      <c r="Z10" s="75">
        <f t="shared" si="0"/>
        <v>655</v>
      </c>
      <c r="AA10" s="56">
        <v>7</v>
      </c>
      <c r="AB10">
        <f t="shared" si="1"/>
        <v>670</v>
      </c>
      <c r="AC10">
        <f t="shared" si="2"/>
        <v>0</v>
      </c>
      <c r="AE10">
        <f t="shared" si="3"/>
        <v>-3</v>
      </c>
      <c r="AF10">
        <f t="shared" si="4"/>
        <v>0</v>
      </c>
      <c r="AH10">
        <f t="shared" si="5"/>
        <v>-3</v>
      </c>
      <c r="AI10">
        <f t="shared" si="6"/>
        <v>0</v>
      </c>
      <c r="AK10">
        <f t="shared" si="7"/>
        <v>-3</v>
      </c>
      <c r="AL10">
        <f t="shared" si="8"/>
        <v>0</v>
      </c>
      <c r="AN10">
        <f t="shared" si="9"/>
        <v>-3</v>
      </c>
      <c r="AO10">
        <f t="shared" si="10"/>
        <v>0</v>
      </c>
      <c r="AQ10">
        <f t="shared" si="11"/>
        <v>-3</v>
      </c>
    </row>
    <row r="11" spans="1:43" ht="13.5" customHeight="1" thickBot="1" x14ac:dyDescent="0.3">
      <c r="A11" s="82" t="s">
        <v>22</v>
      </c>
      <c r="B11" s="57"/>
      <c r="C11" s="19">
        <v>79</v>
      </c>
      <c r="D11" s="20"/>
      <c r="E11" s="18"/>
      <c r="F11" s="19">
        <v>65</v>
      </c>
      <c r="G11" s="20"/>
      <c r="H11" s="18"/>
      <c r="I11" s="19">
        <v>62</v>
      </c>
      <c r="J11" s="20"/>
      <c r="K11" s="18"/>
      <c r="L11" s="19">
        <v>87</v>
      </c>
      <c r="M11" s="20"/>
      <c r="N11" s="18"/>
      <c r="O11" s="19">
        <v>91</v>
      </c>
      <c r="P11" s="20"/>
      <c r="Q11" s="15"/>
      <c r="R11" s="19">
        <v>90</v>
      </c>
      <c r="S11" s="20"/>
      <c r="T11" s="18"/>
      <c r="U11" s="19">
        <v>87</v>
      </c>
      <c r="V11" s="99"/>
      <c r="W11" s="18"/>
      <c r="X11" s="19">
        <v>91</v>
      </c>
      <c r="Y11" s="20"/>
      <c r="Z11" s="46">
        <f t="shared" si="0"/>
        <v>652</v>
      </c>
      <c r="AA11" s="56">
        <v>8</v>
      </c>
      <c r="AB11">
        <f t="shared" si="1"/>
        <v>652</v>
      </c>
      <c r="AC11">
        <f t="shared" si="2"/>
        <v>0</v>
      </c>
      <c r="AE11">
        <f t="shared" si="3"/>
        <v>0</v>
      </c>
      <c r="AF11">
        <f t="shared" si="4"/>
        <v>0</v>
      </c>
      <c r="AH11">
        <f t="shared" si="5"/>
        <v>0</v>
      </c>
      <c r="AI11">
        <f t="shared" si="6"/>
        <v>0</v>
      </c>
      <c r="AK11">
        <f t="shared" si="7"/>
        <v>0</v>
      </c>
      <c r="AL11">
        <f t="shared" si="8"/>
        <v>0</v>
      </c>
      <c r="AN11">
        <f t="shared" si="9"/>
        <v>0</v>
      </c>
      <c r="AO11">
        <f t="shared" si="10"/>
        <v>0</v>
      </c>
      <c r="AQ11">
        <f t="shared" si="11"/>
        <v>0</v>
      </c>
    </row>
    <row r="12" spans="1:43" ht="13.5" customHeight="1" thickBot="1" x14ac:dyDescent="0.3">
      <c r="A12" s="47" t="s">
        <v>24</v>
      </c>
      <c r="B12" s="58">
        <v>71</v>
      </c>
      <c r="C12" s="15"/>
      <c r="D12" s="16"/>
      <c r="E12" s="14">
        <v>63</v>
      </c>
      <c r="F12" s="15"/>
      <c r="G12" s="16"/>
      <c r="H12" s="14">
        <v>64</v>
      </c>
      <c r="I12" s="15"/>
      <c r="J12" s="16"/>
      <c r="K12" s="14">
        <v>90</v>
      </c>
      <c r="L12" s="15"/>
      <c r="M12" s="16"/>
      <c r="N12" s="14">
        <v>85</v>
      </c>
      <c r="O12" s="15"/>
      <c r="P12" s="16"/>
      <c r="Q12" s="14">
        <v>86</v>
      </c>
      <c r="R12" s="15"/>
      <c r="S12" s="16"/>
      <c r="T12" s="14">
        <v>82</v>
      </c>
      <c r="U12" s="15"/>
      <c r="V12" s="16"/>
      <c r="W12" s="14">
        <v>89</v>
      </c>
      <c r="X12" s="15"/>
      <c r="Y12" s="16"/>
      <c r="Z12" s="46">
        <f t="shared" si="0"/>
        <v>640</v>
      </c>
      <c r="AA12" s="56">
        <v>9</v>
      </c>
      <c r="AB12">
        <f t="shared" si="1"/>
        <v>630</v>
      </c>
      <c r="AC12">
        <f t="shared" si="2"/>
        <v>2</v>
      </c>
      <c r="AE12">
        <f t="shared" si="3"/>
        <v>0</v>
      </c>
      <c r="AF12">
        <f t="shared" si="4"/>
        <v>2</v>
      </c>
      <c r="AH12">
        <f t="shared" si="5"/>
        <v>0</v>
      </c>
      <c r="AI12">
        <f t="shared" si="6"/>
        <v>2</v>
      </c>
      <c r="AK12">
        <f t="shared" si="7"/>
        <v>0</v>
      </c>
      <c r="AL12">
        <f t="shared" si="8"/>
        <v>2</v>
      </c>
      <c r="AN12">
        <f t="shared" si="9"/>
        <v>0</v>
      </c>
      <c r="AO12">
        <f t="shared" si="10"/>
        <v>2</v>
      </c>
      <c r="AQ12">
        <f t="shared" si="11"/>
        <v>0</v>
      </c>
    </row>
    <row r="13" spans="1:43" ht="13.5" customHeight="1" thickBot="1" x14ac:dyDescent="0.3">
      <c r="A13" s="47" t="s">
        <v>56</v>
      </c>
      <c r="B13" s="59"/>
      <c r="C13" s="15">
        <v>73</v>
      </c>
      <c r="D13" s="23"/>
      <c r="E13" s="21"/>
      <c r="F13" s="22">
        <v>64</v>
      </c>
      <c r="G13" s="23"/>
      <c r="H13" s="21"/>
      <c r="I13" s="22">
        <v>63</v>
      </c>
      <c r="J13" s="23"/>
      <c r="K13" s="21"/>
      <c r="L13" s="15">
        <v>88</v>
      </c>
      <c r="M13" s="97"/>
      <c r="N13" s="98"/>
      <c r="O13" s="15">
        <v>89</v>
      </c>
      <c r="P13" s="23"/>
      <c r="Q13" s="21"/>
      <c r="R13" s="91">
        <v>83</v>
      </c>
      <c r="S13" s="23"/>
      <c r="T13" s="21"/>
      <c r="U13" s="15">
        <v>86</v>
      </c>
      <c r="V13" s="23"/>
      <c r="W13" s="21"/>
      <c r="X13" s="22">
        <v>92</v>
      </c>
      <c r="Y13" s="23"/>
      <c r="Z13" s="46">
        <f t="shared" si="0"/>
        <v>638</v>
      </c>
      <c r="AA13" s="56">
        <v>10</v>
      </c>
      <c r="AB13">
        <f t="shared" si="1"/>
        <v>638</v>
      </c>
      <c r="AC13">
        <f t="shared" si="2"/>
        <v>0</v>
      </c>
      <c r="AE13">
        <f t="shared" si="3"/>
        <v>0</v>
      </c>
      <c r="AF13">
        <f t="shared" si="4"/>
        <v>0</v>
      </c>
      <c r="AH13">
        <f t="shared" si="5"/>
        <v>0</v>
      </c>
      <c r="AI13">
        <f t="shared" si="6"/>
        <v>0</v>
      </c>
      <c r="AK13">
        <f t="shared" si="7"/>
        <v>0</v>
      </c>
      <c r="AL13">
        <f t="shared" si="8"/>
        <v>0</v>
      </c>
      <c r="AN13">
        <f t="shared" si="9"/>
        <v>0</v>
      </c>
      <c r="AO13">
        <f t="shared" si="10"/>
        <v>0</v>
      </c>
      <c r="AQ13">
        <f t="shared" si="11"/>
        <v>0</v>
      </c>
    </row>
    <row r="14" spans="1:43" ht="13.5" customHeight="1" thickBot="1" x14ac:dyDescent="0.3">
      <c r="A14" s="47" t="s">
        <v>34</v>
      </c>
      <c r="B14" s="58"/>
      <c r="C14" s="15">
        <v>77</v>
      </c>
      <c r="D14" s="16"/>
      <c r="E14" s="14"/>
      <c r="F14" s="15">
        <v>61</v>
      </c>
      <c r="G14" s="16"/>
      <c r="H14" s="14"/>
      <c r="I14" s="15">
        <v>63</v>
      </c>
      <c r="J14" s="16"/>
      <c r="K14" s="14"/>
      <c r="L14" s="15">
        <v>78</v>
      </c>
      <c r="M14" s="16"/>
      <c r="N14" s="14"/>
      <c r="O14" s="15">
        <v>87</v>
      </c>
      <c r="P14" s="16"/>
      <c r="Q14" s="14"/>
      <c r="R14" s="15">
        <v>90</v>
      </c>
      <c r="S14" s="16"/>
      <c r="T14" s="14"/>
      <c r="U14" s="15">
        <v>75</v>
      </c>
      <c r="V14" s="16"/>
      <c r="W14" s="14"/>
      <c r="X14" s="15">
        <v>93</v>
      </c>
      <c r="Y14" s="16"/>
      <c r="Z14" s="46">
        <f t="shared" si="0"/>
        <v>624</v>
      </c>
      <c r="AA14" s="56">
        <v>11</v>
      </c>
      <c r="AB14">
        <f t="shared" si="1"/>
        <v>624</v>
      </c>
      <c r="AC14">
        <f t="shared" si="2"/>
        <v>0</v>
      </c>
      <c r="AE14">
        <f t="shared" si="3"/>
        <v>0</v>
      </c>
      <c r="AF14">
        <f t="shared" si="4"/>
        <v>0</v>
      </c>
      <c r="AH14">
        <f t="shared" si="5"/>
        <v>0</v>
      </c>
      <c r="AI14">
        <f t="shared" si="6"/>
        <v>0</v>
      </c>
      <c r="AK14">
        <f t="shared" si="7"/>
        <v>0</v>
      </c>
      <c r="AL14">
        <f t="shared" si="8"/>
        <v>0</v>
      </c>
      <c r="AN14">
        <f t="shared" si="9"/>
        <v>0</v>
      </c>
      <c r="AO14">
        <f t="shared" si="10"/>
        <v>0</v>
      </c>
      <c r="AQ14">
        <f t="shared" si="11"/>
        <v>0</v>
      </c>
    </row>
    <row r="15" spans="1:43" ht="13.5" customHeight="1" thickBot="1" x14ac:dyDescent="0.3">
      <c r="A15" s="47" t="s">
        <v>60</v>
      </c>
      <c r="B15" s="58"/>
      <c r="C15" s="15">
        <v>73</v>
      </c>
      <c r="D15" s="16"/>
      <c r="E15" s="14"/>
      <c r="F15" s="15">
        <v>58</v>
      </c>
      <c r="G15" s="16"/>
      <c r="H15" s="14"/>
      <c r="I15" s="15">
        <v>61</v>
      </c>
      <c r="J15" s="16"/>
      <c r="K15" s="14"/>
      <c r="L15" s="15">
        <v>84</v>
      </c>
      <c r="M15" s="16"/>
      <c r="N15" s="14"/>
      <c r="O15" s="15">
        <v>88</v>
      </c>
      <c r="P15" s="16"/>
      <c r="Q15" s="14"/>
      <c r="R15" s="15">
        <v>85</v>
      </c>
      <c r="S15" s="16"/>
      <c r="T15" s="14"/>
      <c r="U15" s="15">
        <v>83</v>
      </c>
      <c r="V15" s="16"/>
      <c r="W15" s="14"/>
      <c r="X15" s="15">
        <v>88</v>
      </c>
      <c r="Y15" s="16"/>
      <c r="Z15" s="46">
        <f t="shared" si="0"/>
        <v>620</v>
      </c>
      <c r="AA15" s="56">
        <v>12</v>
      </c>
      <c r="AB15">
        <f t="shared" si="1"/>
        <v>620</v>
      </c>
      <c r="AC15">
        <f t="shared" si="2"/>
        <v>0</v>
      </c>
      <c r="AE15">
        <f t="shared" si="3"/>
        <v>0</v>
      </c>
      <c r="AF15">
        <f t="shared" si="4"/>
        <v>0</v>
      </c>
      <c r="AH15">
        <f t="shared" si="5"/>
        <v>0</v>
      </c>
      <c r="AI15">
        <f t="shared" si="6"/>
        <v>0</v>
      </c>
      <c r="AK15">
        <f t="shared" si="7"/>
        <v>0</v>
      </c>
      <c r="AL15">
        <f t="shared" si="8"/>
        <v>0</v>
      </c>
      <c r="AN15">
        <f t="shared" si="9"/>
        <v>0</v>
      </c>
      <c r="AO15">
        <f t="shared" si="10"/>
        <v>0</v>
      </c>
      <c r="AQ15">
        <f t="shared" si="11"/>
        <v>0</v>
      </c>
    </row>
    <row r="16" spans="1:43" ht="13.5" customHeight="1" thickBot="1" x14ac:dyDescent="0.3">
      <c r="A16" s="47" t="s">
        <v>23</v>
      </c>
      <c r="B16" s="58"/>
      <c r="C16" s="15"/>
      <c r="D16" s="15">
        <v>72</v>
      </c>
      <c r="E16" s="14"/>
      <c r="F16" s="15"/>
      <c r="G16" s="16">
        <v>59</v>
      </c>
      <c r="H16" s="14"/>
      <c r="I16" s="15"/>
      <c r="J16" s="16">
        <v>61</v>
      </c>
      <c r="K16" s="14"/>
      <c r="L16" s="15">
        <v>82</v>
      </c>
      <c r="M16" s="16"/>
      <c r="N16" s="14"/>
      <c r="O16" s="15">
        <v>93</v>
      </c>
      <c r="P16" s="16"/>
      <c r="Q16" s="14"/>
      <c r="R16" s="15">
        <v>89</v>
      </c>
      <c r="S16" s="16"/>
      <c r="T16" s="14"/>
      <c r="U16" s="15">
        <v>74</v>
      </c>
      <c r="V16" s="16"/>
      <c r="W16" s="14"/>
      <c r="X16" s="15">
        <v>79</v>
      </c>
      <c r="Y16" s="16"/>
      <c r="Z16" s="46">
        <f t="shared" si="0"/>
        <v>609</v>
      </c>
      <c r="AA16" s="56">
        <v>13</v>
      </c>
      <c r="AB16">
        <f t="shared" si="1"/>
        <v>609</v>
      </c>
      <c r="AC16">
        <f t="shared" si="2"/>
        <v>0</v>
      </c>
      <c r="AE16">
        <f t="shared" si="3"/>
        <v>0</v>
      </c>
      <c r="AF16">
        <f t="shared" si="4"/>
        <v>0</v>
      </c>
      <c r="AH16">
        <f t="shared" si="5"/>
        <v>0</v>
      </c>
      <c r="AI16">
        <f t="shared" si="6"/>
        <v>0</v>
      </c>
      <c r="AK16">
        <f t="shared" si="7"/>
        <v>0</v>
      </c>
      <c r="AL16">
        <f t="shared" si="8"/>
        <v>0</v>
      </c>
      <c r="AN16">
        <f t="shared" si="9"/>
        <v>0</v>
      </c>
      <c r="AO16">
        <f t="shared" si="10"/>
        <v>0</v>
      </c>
      <c r="AQ16">
        <f t="shared" si="11"/>
        <v>0</v>
      </c>
    </row>
    <row r="17" spans="1:43" ht="13.5" customHeight="1" thickBot="1" x14ac:dyDescent="0.3">
      <c r="A17" s="47" t="s">
        <v>51</v>
      </c>
      <c r="B17" s="58">
        <v>77</v>
      </c>
      <c r="C17" s="15"/>
      <c r="D17" s="16"/>
      <c r="E17" s="14"/>
      <c r="F17" s="15"/>
      <c r="G17" s="16">
        <v>53</v>
      </c>
      <c r="H17" s="14"/>
      <c r="I17" s="22"/>
      <c r="J17" s="16">
        <v>49</v>
      </c>
      <c r="K17" s="14"/>
      <c r="L17" s="15">
        <v>77</v>
      </c>
      <c r="M17" s="16"/>
      <c r="N17" s="14"/>
      <c r="O17" s="15">
        <v>86</v>
      </c>
      <c r="P17" s="16"/>
      <c r="Q17" s="14"/>
      <c r="R17" s="15">
        <v>83</v>
      </c>
      <c r="S17" s="16"/>
      <c r="T17" s="14"/>
      <c r="U17" s="15">
        <v>81</v>
      </c>
      <c r="V17" s="16"/>
      <c r="W17" s="14"/>
      <c r="X17" s="15">
        <v>88</v>
      </c>
      <c r="Y17" s="16"/>
      <c r="Z17" s="46">
        <f t="shared" si="0"/>
        <v>594</v>
      </c>
      <c r="AA17" s="56">
        <v>14</v>
      </c>
      <c r="AB17">
        <f t="shared" si="1"/>
        <v>594</v>
      </c>
      <c r="AC17">
        <f t="shared" si="2"/>
        <v>0</v>
      </c>
      <c r="AE17">
        <f t="shared" si="3"/>
        <v>0</v>
      </c>
      <c r="AF17">
        <f t="shared" si="4"/>
        <v>0</v>
      </c>
      <c r="AH17">
        <f t="shared" si="5"/>
        <v>0</v>
      </c>
      <c r="AI17">
        <f t="shared" si="6"/>
        <v>0</v>
      </c>
      <c r="AK17">
        <f t="shared" si="7"/>
        <v>0</v>
      </c>
      <c r="AL17">
        <f t="shared" si="8"/>
        <v>0</v>
      </c>
      <c r="AN17">
        <f t="shared" si="9"/>
        <v>0</v>
      </c>
      <c r="AO17">
        <f t="shared" si="10"/>
        <v>0</v>
      </c>
      <c r="AQ17">
        <f t="shared" si="11"/>
        <v>0</v>
      </c>
    </row>
    <row r="18" spans="1:43" ht="13.5" customHeight="1" thickBot="1" x14ac:dyDescent="0.3">
      <c r="A18" s="47" t="s">
        <v>30</v>
      </c>
      <c r="B18" s="58"/>
      <c r="C18" s="15">
        <v>76</v>
      </c>
      <c r="D18" s="16"/>
      <c r="E18" s="14"/>
      <c r="F18" s="15">
        <v>62</v>
      </c>
      <c r="G18" s="16"/>
      <c r="H18" s="14"/>
      <c r="I18" s="15">
        <v>57</v>
      </c>
      <c r="J18" s="16"/>
      <c r="K18" s="14"/>
      <c r="L18" s="15">
        <v>79</v>
      </c>
      <c r="M18" s="16"/>
      <c r="N18" s="14"/>
      <c r="O18" s="15">
        <v>81</v>
      </c>
      <c r="P18" s="16"/>
      <c r="Q18" s="14"/>
      <c r="R18" s="15">
        <v>87</v>
      </c>
      <c r="S18" s="16"/>
      <c r="T18" s="14"/>
      <c r="U18" s="15">
        <v>76</v>
      </c>
      <c r="V18" s="16"/>
      <c r="W18" s="14"/>
      <c r="X18" s="15">
        <v>72</v>
      </c>
      <c r="Y18" s="16"/>
      <c r="Z18" s="46">
        <f t="shared" si="0"/>
        <v>590</v>
      </c>
      <c r="AA18" s="56">
        <v>15</v>
      </c>
      <c r="AB18">
        <f t="shared" si="1"/>
        <v>590</v>
      </c>
      <c r="AC18">
        <f t="shared" si="2"/>
        <v>0</v>
      </c>
      <c r="AE18">
        <f t="shared" si="3"/>
        <v>0</v>
      </c>
      <c r="AF18">
        <f t="shared" si="4"/>
        <v>0</v>
      </c>
      <c r="AH18">
        <f t="shared" si="5"/>
        <v>0</v>
      </c>
      <c r="AI18">
        <f t="shared" si="6"/>
        <v>0</v>
      </c>
      <c r="AK18">
        <f t="shared" si="7"/>
        <v>0</v>
      </c>
      <c r="AL18">
        <f t="shared" si="8"/>
        <v>0</v>
      </c>
      <c r="AN18">
        <f t="shared" si="9"/>
        <v>0</v>
      </c>
      <c r="AO18">
        <f t="shared" si="10"/>
        <v>0</v>
      </c>
      <c r="AQ18">
        <f t="shared" si="11"/>
        <v>0</v>
      </c>
    </row>
    <row r="19" spans="1:43" ht="13.5" customHeight="1" thickBot="1" x14ac:dyDescent="0.3">
      <c r="A19" s="47" t="s">
        <v>33</v>
      </c>
      <c r="B19" s="58"/>
      <c r="C19" s="15">
        <v>72</v>
      </c>
      <c r="D19" s="16"/>
      <c r="E19" s="14"/>
      <c r="F19" s="15">
        <v>62</v>
      </c>
      <c r="G19" s="16"/>
      <c r="H19" s="14"/>
      <c r="I19" s="15">
        <v>57</v>
      </c>
      <c r="J19" s="16"/>
      <c r="K19" s="14"/>
      <c r="L19" s="15">
        <v>79</v>
      </c>
      <c r="M19" s="16"/>
      <c r="N19" s="14"/>
      <c r="O19" s="15">
        <v>87</v>
      </c>
      <c r="P19" s="16"/>
      <c r="Q19" s="14"/>
      <c r="R19" s="15">
        <v>86</v>
      </c>
      <c r="S19" s="16"/>
      <c r="T19" s="14"/>
      <c r="U19" s="15">
        <v>78</v>
      </c>
      <c r="V19" s="16"/>
      <c r="W19" s="14"/>
      <c r="X19" s="15">
        <v>57</v>
      </c>
      <c r="Y19" s="16"/>
      <c r="Z19" s="46">
        <f t="shared" si="0"/>
        <v>578</v>
      </c>
      <c r="AA19" s="56">
        <v>16</v>
      </c>
      <c r="AB19">
        <f t="shared" si="1"/>
        <v>578</v>
      </c>
      <c r="AC19">
        <f t="shared" si="2"/>
        <v>0</v>
      </c>
      <c r="AE19">
        <f t="shared" si="3"/>
        <v>0</v>
      </c>
      <c r="AF19">
        <f t="shared" si="4"/>
        <v>0</v>
      </c>
      <c r="AH19">
        <f t="shared" si="5"/>
        <v>0</v>
      </c>
      <c r="AI19">
        <f t="shared" si="6"/>
        <v>0</v>
      </c>
      <c r="AK19">
        <f t="shared" si="7"/>
        <v>0</v>
      </c>
      <c r="AL19">
        <f t="shared" si="8"/>
        <v>0</v>
      </c>
      <c r="AN19">
        <f t="shared" si="9"/>
        <v>0</v>
      </c>
      <c r="AO19">
        <f t="shared" si="10"/>
        <v>0</v>
      </c>
      <c r="AQ19">
        <f t="shared" si="11"/>
        <v>0</v>
      </c>
    </row>
    <row r="20" spans="1:43" ht="13.5" customHeight="1" thickBot="1" x14ac:dyDescent="0.3">
      <c r="A20" s="47" t="s">
        <v>27</v>
      </c>
      <c r="B20" s="58"/>
      <c r="C20" s="15"/>
      <c r="D20" s="16">
        <v>71</v>
      </c>
      <c r="E20" s="14"/>
      <c r="F20" s="15"/>
      <c r="G20" s="16">
        <v>56</v>
      </c>
      <c r="H20" s="14"/>
      <c r="I20" s="15"/>
      <c r="J20" s="16">
        <v>57</v>
      </c>
      <c r="K20" s="14"/>
      <c r="L20" s="15">
        <v>83</v>
      </c>
      <c r="M20" s="16"/>
      <c r="N20" s="14"/>
      <c r="O20" s="15">
        <v>80</v>
      </c>
      <c r="P20" s="16"/>
      <c r="Q20" s="14"/>
      <c r="R20" s="15">
        <v>76</v>
      </c>
      <c r="S20" s="16"/>
      <c r="T20" s="14"/>
      <c r="U20" s="15">
        <v>69</v>
      </c>
      <c r="V20" s="23"/>
      <c r="W20" s="14"/>
      <c r="X20" s="15">
        <v>70</v>
      </c>
      <c r="Y20" s="16"/>
      <c r="Z20" s="46">
        <f t="shared" si="0"/>
        <v>562</v>
      </c>
      <c r="AA20" s="56">
        <v>17</v>
      </c>
      <c r="AB20">
        <f t="shared" si="1"/>
        <v>562</v>
      </c>
      <c r="AC20">
        <f t="shared" si="2"/>
        <v>0</v>
      </c>
      <c r="AE20">
        <f t="shared" si="3"/>
        <v>0</v>
      </c>
      <c r="AF20">
        <f t="shared" si="4"/>
        <v>0</v>
      </c>
      <c r="AH20">
        <f t="shared" si="5"/>
        <v>0</v>
      </c>
      <c r="AI20">
        <f t="shared" si="6"/>
        <v>0</v>
      </c>
      <c r="AK20">
        <f t="shared" si="7"/>
        <v>0</v>
      </c>
      <c r="AL20">
        <f t="shared" si="8"/>
        <v>0</v>
      </c>
      <c r="AN20">
        <f t="shared" si="9"/>
        <v>0</v>
      </c>
      <c r="AO20">
        <f t="shared" si="10"/>
        <v>0</v>
      </c>
      <c r="AQ20">
        <f t="shared" si="11"/>
        <v>0</v>
      </c>
    </row>
    <row r="21" spans="1:43" ht="13.5" customHeight="1" thickBot="1" x14ac:dyDescent="0.3">
      <c r="A21" s="47" t="s">
        <v>48</v>
      </c>
      <c r="B21" s="58"/>
      <c r="C21" s="15"/>
      <c r="D21" s="16"/>
      <c r="E21" s="14"/>
      <c r="F21" s="15">
        <v>60</v>
      </c>
      <c r="G21" s="16"/>
      <c r="H21" s="14"/>
      <c r="I21" s="15">
        <v>64</v>
      </c>
      <c r="J21" s="16"/>
      <c r="K21" s="14"/>
      <c r="L21" s="15"/>
      <c r="M21" s="16"/>
      <c r="N21" s="14"/>
      <c r="O21" s="15"/>
      <c r="P21" s="16"/>
      <c r="Q21" s="14"/>
      <c r="R21" s="15"/>
      <c r="S21" s="16"/>
      <c r="T21" s="14"/>
      <c r="U21" s="15"/>
      <c r="V21" s="16"/>
      <c r="W21" s="14"/>
      <c r="X21" s="15">
        <v>78</v>
      </c>
      <c r="Y21" s="16"/>
      <c r="Z21" s="46">
        <f t="shared" si="0"/>
        <v>202</v>
      </c>
      <c r="AA21" s="56">
        <v>18</v>
      </c>
      <c r="AB21">
        <f t="shared" si="1"/>
        <v>202</v>
      </c>
      <c r="AC21">
        <f t="shared" si="2"/>
        <v>0</v>
      </c>
      <c r="AE21">
        <f t="shared" si="3"/>
        <v>0</v>
      </c>
      <c r="AF21">
        <f t="shared" si="4"/>
        <v>0</v>
      </c>
      <c r="AH21">
        <f t="shared" si="5"/>
        <v>0</v>
      </c>
      <c r="AI21">
        <f t="shared" si="6"/>
        <v>0</v>
      </c>
      <c r="AK21">
        <f t="shared" si="7"/>
        <v>0</v>
      </c>
      <c r="AL21">
        <f t="shared" si="8"/>
        <v>0</v>
      </c>
      <c r="AN21">
        <f t="shared" si="9"/>
        <v>0</v>
      </c>
      <c r="AO21">
        <f t="shared" si="10"/>
        <v>0</v>
      </c>
      <c r="AQ21">
        <f t="shared" si="11"/>
        <v>0</v>
      </c>
    </row>
    <row r="22" spans="1:43" s="65" customFormat="1" ht="13.5" customHeight="1" thickBot="1" x14ac:dyDescent="0.3">
      <c r="A22" s="47" t="s">
        <v>31</v>
      </c>
      <c r="B22" s="58"/>
      <c r="C22" s="15"/>
      <c r="D22" s="16"/>
      <c r="E22" s="14"/>
      <c r="F22" s="15">
        <v>58</v>
      </c>
      <c r="G22" s="16"/>
      <c r="H22" s="14"/>
      <c r="I22" s="15">
        <v>59</v>
      </c>
      <c r="J22" s="16"/>
      <c r="K22" s="14"/>
      <c r="L22" s="15"/>
      <c r="M22" s="16"/>
      <c r="N22" s="14"/>
      <c r="O22" s="17"/>
      <c r="P22" s="16"/>
      <c r="Q22" s="14"/>
      <c r="R22" s="85"/>
      <c r="S22" s="16"/>
      <c r="T22" s="14"/>
      <c r="U22" s="15">
        <v>79</v>
      </c>
      <c r="V22" s="16"/>
      <c r="W22" s="14"/>
      <c r="X22" s="15"/>
      <c r="Y22" s="16"/>
      <c r="Z22" s="46">
        <f t="shared" si="0"/>
        <v>196</v>
      </c>
      <c r="AA22" s="56">
        <v>19</v>
      </c>
      <c r="AB22">
        <f t="shared" si="1"/>
        <v>196</v>
      </c>
      <c r="AC22">
        <f t="shared" si="2"/>
        <v>0</v>
      </c>
      <c r="AD22"/>
      <c r="AE22">
        <f t="shared" si="3"/>
        <v>0</v>
      </c>
      <c r="AF22">
        <f t="shared" si="4"/>
        <v>0</v>
      </c>
      <c r="AG22"/>
      <c r="AH22">
        <f t="shared" si="5"/>
        <v>0</v>
      </c>
      <c r="AI22">
        <f t="shared" si="6"/>
        <v>0</v>
      </c>
      <c r="AJ22"/>
      <c r="AK22">
        <f t="shared" si="7"/>
        <v>0</v>
      </c>
      <c r="AL22">
        <f t="shared" si="8"/>
        <v>0</v>
      </c>
      <c r="AM22"/>
      <c r="AN22">
        <f t="shared" si="9"/>
        <v>0</v>
      </c>
      <c r="AO22">
        <f t="shared" si="10"/>
        <v>0</v>
      </c>
      <c r="AP22"/>
      <c r="AQ22">
        <f t="shared" si="11"/>
        <v>0</v>
      </c>
    </row>
    <row r="23" spans="1:43" ht="13.5" customHeight="1" thickBot="1" x14ac:dyDescent="0.3">
      <c r="A23" s="47" t="s">
        <v>37</v>
      </c>
      <c r="B23" s="58"/>
      <c r="C23" s="15"/>
      <c r="D23" s="16"/>
      <c r="E23" s="14"/>
      <c r="F23" s="15"/>
      <c r="G23" s="16"/>
      <c r="H23" s="14"/>
      <c r="I23" s="15">
        <v>55</v>
      </c>
      <c r="J23" s="16"/>
      <c r="K23" s="21"/>
      <c r="L23" s="22"/>
      <c r="M23" s="88"/>
      <c r="N23" s="21"/>
      <c r="O23" s="15"/>
      <c r="P23" s="16"/>
      <c r="Q23" s="14"/>
      <c r="R23" s="15"/>
      <c r="S23" s="16"/>
      <c r="T23" s="21"/>
      <c r="U23" s="22"/>
      <c r="V23" s="16"/>
      <c r="W23" s="21"/>
      <c r="X23" s="22">
        <v>74</v>
      </c>
      <c r="Y23" s="23"/>
      <c r="Z23" s="46">
        <f t="shared" si="0"/>
        <v>129</v>
      </c>
      <c r="AA23" s="56">
        <v>20</v>
      </c>
      <c r="AB23">
        <f t="shared" si="1"/>
        <v>129</v>
      </c>
      <c r="AC23">
        <f t="shared" si="2"/>
        <v>0</v>
      </c>
      <c r="AE23">
        <f t="shared" si="3"/>
        <v>0</v>
      </c>
      <c r="AF23">
        <f t="shared" si="4"/>
        <v>0</v>
      </c>
      <c r="AH23">
        <f t="shared" si="5"/>
        <v>0</v>
      </c>
      <c r="AI23">
        <f t="shared" si="6"/>
        <v>0</v>
      </c>
      <c r="AK23">
        <f t="shared" si="7"/>
        <v>0</v>
      </c>
      <c r="AL23">
        <f t="shared" si="8"/>
        <v>0</v>
      </c>
      <c r="AN23">
        <f t="shared" si="9"/>
        <v>0</v>
      </c>
      <c r="AO23">
        <f t="shared" si="10"/>
        <v>0</v>
      </c>
      <c r="AQ23">
        <f t="shared" si="11"/>
        <v>0</v>
      </c>
    </row>
    <row r="24" spans="1:43" ht="13.5" customHeight="1" thickBot="1" x14ac:dyDescent="0.3">
      <c r="A24" s="47" t="s">
        <v>61</v>
      </c>
      <c r="B24" s="58"/>
      <c r="C24" s="15"/>
      <c r="D24" s="16"/>
      <c r="E24" s="14"/>
      <c r="F24" s="15">
        <v>54</v>
      </c>
      <c r="G24" s="16"/>
      <c r="H24" s="14"/>
      <c r="I24" s="15">
        <v>57</v>
      </c>
      <c r="J24" s="16"/>
      <c r="K24" s="14"/>
      <c r="L24" s="15"/>
      <c r="M24" s="16"/>
      <c r="N24" s="14"/>
      <c r="O24" s="15"/>
      <c r="P24" s="16"/>
      <c r="Q24" s="14"/>
      <c r="R24" s="15"/>
      <c r="S24" s="16"/>
      <c r="T24" s="14"/>
      <c r="U24" s="15"/>
      <c r="V24" s="16"/>
      <c r="W24" s="14"/>
      <c r="X24" s="15"/>
      <c r="Y24" s="16"/>
      <c r="Z24" s="46">
        <f t="shared" si="0"/>
        <v>111</v>
      </c>
      <c r="AA24" s="56">
        <v>21</v>
      </c>
      <c r="AB24">
        <f t="shared" si="1"/>
        <v>111</v>
      </c>
      <c r="AC24">
        <f t="shared" si="2"/>
        <v>0</v>
      </c>
      <c r="AE24">
        <f t="shared" si="3"/>
        <v>0</v>
      </c>
      <c r="AF24">
        <f t="shared" si="4"/>
        <v>0</v>
      </c>
      <c r="AH24">
        <f t="shared" si="5"/>
        <v>0</v>
      </c>
      <c r="AI24">
        <f t="shared" si="6"/>
        <v>0</v>
      </c>
      <c r="AK24">
        <f t="shared" si="7"/>
        <v>0</v>
      </c>
      <c r="AL24">
        <f t="shared" si="8"/>
        <v>0</v>
      </c>
      <c r="AN24">
        <f t="shared" si="9"/>
        <v>0</v>
      </c>
      <c r="AO24">
        <f t="shared" si="10"/>
        <v>0</v>
      </c>
      <c r="AQ24">
        <f t="shared" si="11"/>
        <v>0</v>
      </c>
    </row>
    <row r="25" spans="1:43" ht="13.5" customHeight="1" thickBot="1" x14ac:dyDescent="0.3">
      <c r="A25" s="47" t="s">
        <v>39</v>
      </c>
      <c r="B25" s="58"/>
      <c r="C25" s="15"/>
      <c r="D25" s="16"/>
      <c r="E25" s="14">
        <v>57</v>
      </c>
      <c r="F25" s="15"/>
      <c r="G25" s="16"/>
      <c r="H25" s="14">
        <v>52</v>
      </c>
      <c r="I25" s="15"/>
      <c r="J25" s="16"/>
      <c r="K25" s="14"/>
      <c r="L25" s="15"/>
      <c r="M25" s="16"/>
      <c r="N25" s="14"/>
      <c r="O25" s="15"/>
      <c r="P25" s="16"/>
      <c r="Q25" s="14"/>
      <c r="R25" s="15"/>
      <c r="S25" s="16"/>
      <c r="T25" s="14"/>
      <c r="U25" s="15"/>
      <c r="V25" s="16"/>
      <c r="W25" s="14"/>
      <c r="X25" s="15"/>
      <c r="Y25" s="16"/>
      <c r="Z25" s="46">
        <f t="shared" si="0"/>
        <v>109</v>
      </c>
      <c r="AA25" s="56">
        <v>22</v>
      </c>
      <c r="AB25">
        <f t="shared" si="1"/>
        <v>109</v>
      </c>
      <c r="AC25">
        <f t="shared" si="2"/>
        <v>0</v>
      </c>
      <c r="AE25">
        <f t="shared" si="3"/>
        <v>0</v>
      </c>
      <c r="AF25">
        <f t="shared" si="4"/>
        <v>0</v>
      </c>
      <c r="AH25">
        <f t="shared" si="5"/>
        <v>0</v>
      </c>
      <c r="AI25">
        <f t="shared" si="6"/>
        <v>0</v>
      </c>
      <c r="AK25">
        <f t="shared" si="7"/>
        <v>0</v>
      </c>
      <c r="AL25">
        <f t="shared" si="8"/>
        <v>0</v>
      </c>
      <c r="AN25">
        <f t="shared" si="9"/>
        <v>0</v>
      </c>
      <c r="AO25">
        <f t="shared" si="10"/>
        <v>0</v>
      </c>
      <c r="AQ25">
        <f t="shared" si="11"/>
        <v>0</v>
      </c>
    </row>
    <row r="26" spans="1:43" ht="13.5" customHeight="1" thickBot="1" x14ac:dyDescent="0.3">
      <c r="A26" s="47" t="s">
        <v>55</v>
      </c>
      <c r="B26" s="59"/>
      <c r="C26" s="22">
        <v>62</v>
      </c>
      <c r="D26" s="23"/>
      <c r="E26" s="21"/>
      <c r="F26" s="22"/>
      <c r="G26" s="23"/>
      <c r="H26" s="21"/>
      <c r="I26" s="22">
        <v>40</v>
      </c>
      <c r="J26" s="23"/>
      <c r="K26" s="14"/>
      <c r="L26" s="15"/>
      <c r="M26" s="16"/>
      <c r="N26" s="14"/>
      <c r="O26" s="15"/>
      <c r="P26" s="16"/>
      <c r="Q26" s="14"/>
      <c r="R26" s="15"/>
      <c r="S26" s="16"/>
      <c r="T26" s="14"/>
      <c r="U26" s="15"/>
      <c r="V26" s="23"/>
      <c r="W26" s="14"/>
      <c r="X26" s="15"/>
      <c r="Y26" s="16"/>
      <c r="Z26" s="46">
        <f t="shared" si="0"/>
        <v>102</v>
      </c>
      <c r="AA26" s="56">
        <v>23</v>
      </c>
      <c r="AB26">
        <f t="shared" si="1"/>
        <v>102</v>
      </c>
      <c r="AC26">
        <f t="shared" si="2"/>
        <v>0</v>
      </c>
      <c r="AE26">
        <f t="shared" si="3"/>
        <v>0</v>
      </c>
      <c r="AF26">
        <f t="shared" si="4"/>
        <v>0</v>
      </c>
      <c r="AH26">
        <f t="shared" si="5"/>
        <v>0</v>
      </c>
      <c r="AI26">
        <f t="shared" si="6"/>
        <v>0</v>
      </c>
      <c r="AK26">
        <f t="shared" si="7"/>
        <v>0</v>
      </c>
      <c r="AL26">
        <f t="shared" si="8"/>
        <v>0</v>
      </c>
      <c r="AN26">
        <f t="shared" si="9"/>
        <v>0</v>
      </c>
      <c r="AO26">
        <f t="shared" si="10"/>
        <v>0</v>
      </c>
      <c r="AQ26">
        <f t="shared" si="11"/>
        <v>0</v>
      </c>
    </row>
    <row r="27" spans="1:43" ht="13.5" customHeight="1" thickBot="1" x14ac:dyDescent="0.3">
      <c r="A27" s="47" t="s">
        <v>36</v>
      </c>
      <c r="B27" s="59"/>
      <c r="C27" s="22"/>
      <c r="D27" s="23"/>
      <c r="E27" s="21"/>
      <c r="F27" s="22"/>
      <c r="G27" s="23"/>
      <c r="H27" s="21"/>
      <c r="I27" s="22"/>
      <c r="J27" s="23"/>
      <c r="K27" s="21"/>
      <c r="L27" s="22"/>
      <c r="M27" s="23"/>
      <c r="N27" s="21"/>
      <c r="O27" s="15"/>
      <c r="P27" s="16"/>
      <c r="Q27" s="14"/>
      <c r="R27" s="15"/>
      <c r="S27" s="16"/>
      <c r="T27" s="21"/>
      <c r="U27" s="22"/>
      <c r="V27" s="16"/>
      <c r="W27" s="21"/>
      <c r="X27" s="22">
        <v>88</v>
      </c>
      <c r="Y27" s="24"/>
      <c r="Z27" s="46">
        <f t="shared" si="0"/>
        <v>88</v>
      </c>
      <c r="AA27" s="56">
        <v>24</v>
      </c>
      <c r="AB27">
        <f t="shared" si="1"/>
        <v>88</v>
      </c>
      <c r="AC27">
        <f t="shared" si="2"/>
        <v>0</v>
      </c>
      <c r="AE27">
        <f t="shared" si="3"/>
        <v>0</v>
      </c>
      <c r="AF27">
        <f t="shared" si="4"/>
        <v>0</v>
      </c>
      <c r="AH27">
        <f t="shared" si="5"/>
        <v>0</v>
      </c>
      <c r="AI27">
        <f t="shared" si="6"/>
        <v>0</v>
      </c>
      <c r="AK27">
        <f t="shared" si="7"/>
        <v>0</v>
      </c>
      <c r="AL27">
        <f t="shared" si="8"/>
        <v>0</v>
      </c>
      <c r="AN27">
        <f t="shared" si="9"/>
        <v>0</v>
      </c>
      <c r="AO27">
        <f t="shared" si="10"/>
        <v>0</v>
      </c>
      <c r="AQ27">
        <f t="shared" si="11"/>
        <v>0</v>
      </c>
    </row>
    <row r="28" spans="1:43" ht="13.5" customHeight="1" thickBot="1" x14ac:dyDescent="0.3">
      <c r="A28" s="100" t="s">
        <v>20</v>
      </c>
      <c r="B28" s="101"/>
      <c r="C28" s="102"/>
      <c r="D28" s="103"/>
      <c r="E28" s="104"/>
      <c r="F28" s="102"/>
      <c r="G28" s="103"/>
      <c r="H28" s="104"/>
      <c r="I28" s="102">
        <v>62</v>
      </c>
      <c r="J28" s="23"/>
      <c r="K28" s="21"/>
      <c r="L28" s="22"/>
      <c r="M28" s="23"/>
      <c r="N28" s="21"/>
      <c r="O28" s="22"/>
      <c r="P28" s="23"/>
      <c r="Q28" s="21"/>
      <c r="R28" s="22"/>
      <c r="S28" s="23"/>
      <c r="T28" s="21"/>
      <c r="U28" s="22"/>
      <c r="V28" s="23"/>
      <c r="W28" s="21"/>
      <c r="X28" s="22"/>
      <c r="Y28" s="23"/>
      <c r="Z28" s="46">
        <f t="shared" si="0"/>
        <v>62</v>
      </c>
      <c r="AA28" s="56">
        <v>25</v>
      </c>
      <c r="AB28">
        <f t="shared" si="1"/>
        <v>62</v>
      </c>
      <c r="AC28">
        <f t="shared" si="2"/>
        <v>0</v>
      </c>
      <c r="AE28">
        <f t="shared" si="3"/>
        <v>0</v>
      </c>
      <c r="AF28">
        <f t="shared" si="4"/>
        <v>0</v>
      </c>
      <c r="AH28">
        <f t="shared" si="5"/>
        <v>0</v>
      </c>
      <c r="AI28">
        <f t="shared" si="6"/>
        <v>0</v>
      </c>
      <c r="AK28">
        <f t="shared" si="7"/>
        <v>0</v>
      </c>
      <c r="AL28">
        <f t="shared" si="8"/>
        <v>0</v>
      </c>
      <c r="AN28">
        <f t="shared" si="9"/>
        <v>0</v>
      </c>
      <c r="AO28">
        <f t="shared" si="10"/>
        <v>0</v>
      </c>
      <c r="AQ28">
        <f t="shared" si="11"/>
        <v>0</v>
      </c>
    </row>
    <row r="29" spans="1:43" ht="13.5" customHeight="1" thickBot="1" x14ac:dyDescent="0.3">
      <c r="A29" s="42" t="s">
        <v>26</v>
      </c>
      <c r="B29" s="57"/>
      <c r="C29" s="19"/>
      <c r="D29" s="20"/>
      <c r="E29" s="18"/>
      <c r="F29" s="19"/>
      <c r="G29" s="20"/>
      <c r="H29" s="18"/>
      <c r="I29" s="19">
        <v>42</v>
      </c>
      <c r="J29" s="16"/>
      <c r="K29" s="14"/>
      <c r="L29" s="15"/>
      <c r="M29" s="16"/>
      <c r="N29" s="14"/>
      <c r="O29" s="17"/>
      <c r="P29" s="16"/>
      <c r="Q29" s="14"/>
      <c r="R29" s="15"/>
      <c r="S29" s="16"/>
      <c r="T29" s="14"/>
      <c r="U29" s="15"/>
      <c r="V29" s="16"/>
      <c r="W29" s="14"/>
      <c r="X29" s="15"/>
      <c r="Y29" s="16"/>
      <c r="Z29" s="46">
        <f t="shared" si="0"/>
        <v>42</v>
      </c>
      <c r="AA29" s="56">
        <v>26</v>
      </c>
      <c r="AB29">
        <f t="shared" si="1"/>
        <v>42</v>
      </c>
      <c r="AC29">
        <f t="shared" si="2"/>
        <v>0</v>
      </c>
      <c r="AE29">
        <f t="shared" si="3"/>
        <v>0</v>
      </c>
      <c r="AF29">
        <f t="shared" si="4"/>
        <v>0</v>
      </c>
      <c r="AH29">
        <f t="shared" si="5"/>
        <v>0</v>
      </c>
      <c r="AI29">
        <f t="shared" si="6"/>
        <v>0</v>
      </c>
      <c r="AK29">
        <f t="shared" si="7"/>
        <v>0</v>
      </c>
      <c r="AL29">
        <f t="shared" si="8"/>
        <v>0</v>
      </c>
      <c r="AN29">
        <f t="shared" si="9"/>
        <v>0</v>
      </c>
      <c r="AO29">
        <f t="shared" si="10"/>
        <v>0</v>
      </c>
      <c r="AQ29">
        <f t="shared" si="11"/>
        <v>0</v>
      </c>
    </row>
    <row r="30" spans="1:43" ht="13.5" customHeight="1" thickBot="1" x14ac:dyDescent="0.3">
      <c r="A30" s="47" t="s">
        <v>35</v>
      </c>
      <c r="B30" s="58"/>
      <c r="C30" s="15"/>
      <c r="D30" s="16"/>
      <c r="E30" s="14"/>
      <c r="F30" s="15"/>
      <c r="G30" s="16"/>
      <c r="H30" s="14"/>
      <c r="I30" s="15"/>
      <c r="J30" s="16"/>
      <c r="K30" s="21"/>
      <c r="L30" s="22"/>
      <c r="M30" s="23"/>
      <c r="N30" s="21"/>
      <c r="O30" s="17"/>
      <c r="P30" s="23"/>
      <c r="Q30" s="21"/>
      <c r="R30" s="22"/>
      <c r="S30" s="23"/>
      <c r="T30" s="21"/>
      <c r="U30" s="22"/>
      <c r="V30" s="23"/>
      <c r="W30" s="21"/>
      <c r="X30" s="22"/>
      <c r="Y30" s="23"/>
      <c r="Z30" s="46">
        <f t="shared" si="0"/>
        <v>0</v>
      </c>
      <c r="AA30" s="56">
        <v>27</v>
      </c>
      <c r="AB30">
        <f t="shared" si="1"/>
        <v>0</v>
      </c>
      <c r="AC30">
        <f t="shared" si="2"/>
        <v>0</v>
      </c>
      <c r="AE30">
        <f t="shared" si="3"/>
        <v>0</v>
      </c>
      <c r="AF30">
        <f t="shared" si="4"/>
        <v>0</v>
      </c>
      <c r="AH30">
        <f t="shared" si="5"/>
        <v>0</v>
      </c>
      <c r="AI30">
        <f t="shared" si="6"/>
        <v>0</v>
      </c>
      <c r="AK30">
        <f t="shared" si="7"/>
        <v>0</v>
      </c>
      <c r="AL30">
        <f t="shared" si="8"/>
        <v>0</v>
      </c>
      <c r="AN30">
        <f t="shared" si="9"/>
        <v>0</v>
      </c>
      <c r="AO30">
        <f t="shared" si="10"/>
        <v>0</v>
      </c>
      <c r="AQ30">
        <f t="shared" si="11"/>
        <v>0</v>
      </c>
    </row>
    <row r="31" spans="1:43" ht="13.5" customHeight="1" thickBot="1" x14ac:dyDescent="0.3">
      <c r="A31" s="47" t="s">
        <v>38</v>
      </c>
      <c r="B31" s="58"/>
      <c r="C31" s="15"/>
      <c r="D31" s="16"/>
      <c r="E31" s="14"/>
      <c r="F31" s="15"/>
      <c r="G31" s="16"/>
      <c r="H31" s="14"/>
      <c r="I31" s="15"/>
      <c r="J31" s="16"/>
      <c r="K31" s="14"/>
      <c r="L31" s="15"/>
      <c r="M31" s="16"/>
      <c r="N31" s="14"/>
      <c r="O31" s="15"/>
      <c r="P31" s="16"/>
      <c r="Q31" s="14"/>
      <c r="R31" s="15"/>
      <c r="S31" s="16"/>
      <c r="T31" s="14"/>
      <c r="U31" s="15"/>
      <c r="V31" s="16"/>
      <c r="W31" s="14"/>
      <c r="X31" s="15"/>
      <c r="Y31" s="16"/>
      <c r="Z31" s="46">
        <f t="shared" si="0"/>
        <v>0</v>
      </c>
      <c r="AA31" s="56">
        <v>28</v>
      </c>
      <c r="AB31">
        <f t="shared" si="1"/>
        <v>0</v>
      </c>
      <c r="AC31">
        <f t="shared" si="2"/>
        <v>0</v>
      </c>
      <c r="AE31">
        <f t="shared" si="3"/>
        <v>0</v>
      </c>
      <c r="AF31">
        <f t="shared" si="4"/>
        <v>0</v>
      </c>
      <c r="AH31">
        <f t="shared" si="5"/>
        <v>0</v>
      </c>
      <c r="AI31">
        <f t="shared" si="6"/>
        <v>0</v>
      </c>
      <c r="AK31">
        <f t="shared" si="7"/>
        <v>0</v>
      </c>
      <c r="AL31">
        <f t="shared" si="8"/>
        <v>0</v>
      </c>
      <c r="AN31">
        <f t="shared" si="9"/>
        <v>0</v>
      </c>
      <c r="AO31">
        <f t="shared" si="10"/>
        <v>0</v>
      </c>
      <c r="AQ31">
        <f t="shared" si="11"/>
        <v>0</v>
      </c>
    </row>
    <row r="32" spans="1:43" ht="13.5" customHeight="1" thickBot="1" x14ac:dyDescent="0.3">
      <c r="A32" s="47"/>
      <c r="B32" s="58"/>
      <c r="C32" s="15"/>
      <c r="D32" s="16"/>
      <c r="E32" s="14"/>
      <c r="F32" s="15"/>
      <c r="G32" s="16"/>
      <c r="H32" s="14"/>
      <c r="I32" s="15"/>
      <c r="J32" s="16"/>
      <c r="K32" s="14"/>
      <c r="L32" s="15"/>
      <c r="M32" s="16"/>
      <c r="N32" s="14"/>
      <c r="O32" s="15"/>
      <c r="P32" s="16"/>
      <c r="Q32" s="14"/>
      <c r="R32" s="15"/>
      <c r="S32" s="16"/>
      <c r="T32" s="14"/>
      <c r="U32" s="15"/>
      <c r="V32" s="16"/>
      <c r="W32" s="14"/>
      <c r="X32" s="15"/>
      <c r="Y32" s="16"/>
      <c r="Z32" s="46">
        <f t="shared" si="0"/>
        <v>0</v>
      </c>
      <c r="AA32" s="56">
        <v>29</v>
      </c>
      <c r="AB32">
        <f t="shared" si="1"/>
        <v>0</v>
      </c>
      <c r="AC32">
        <f t="shared" si="2"/>
        <v>0</v>
      </c>
      <c r="AE32">
        <f t="shared" si="3"/>
        <v>0</v>
      </c>
      <c r="AF32">
        <f t="shared" si="4"/>
        <v>0</v>
      </c>
      <c r="AH32">
        <f t="shared" si="5"/>
        <v>0</v>
      </c>
      <c r="AI32">
        <f t="shared" si="6"/>
        <v>0</v>
      </c>
      <c r="AK32">
        <f t="shared" si="7"/>
        <v>0</v>
      </c>
      <c r="AL32">
        <f t="shared" si="8"/>
        <v>0</v>
      </c>
      <c r="AN32">
        <f t="shared" si="9"/>
        <v>0</v>
      </c>
      <c r="AO32">
        <f t="shared" si="10"/>
        <v>0</v>
      </c>
      <c r="AQ32">
        <f t="shared" si="11"/>
        <v>0</v>
      </c>
    </row>
    <row r="33" spans="1:43" ht="13.5" customHeight="1" thickBot="1" x14ac:dyDescent="0.3">
      <c r="A33" s="47"/>
      <c r="B33" s="58"/>
      <c r="C33" s="15"/>
      <c r="D33" s="16"/>
      <c r="E33" s="14"/>
      <c r="F33" s="15"/>
      <c r="G33" s="16"/>
      <c r="H33" s="14"/>
      <c r="I33" s="15"/>
      <c r="J33" s="16"/>
      <c r="K33" s="14"/>
      <c r="L33" s="15"/>
      <c r="M33" s="16"/>
      <c r="N33" s="14"/>
      <c r="O33" s="15"/>
      <c r="P33" s="16"/>
      <c r="Q33" s="14"/>
      <c r="R33" s="15"/>
      <c r="S33" s="16"/>
      <c r="T33" s="14"/>
      <c r="U33" s="15"/>
      <c r="V33" s="16"/>
      <c r="W33" s="14"/>
      <c r="X33" s="15"/>
      <c r="Y33" s="16"/>
      <c r="Z33" s="46">
        <f t="shared" si="0"/>
        <v>0</v>
      </c>
      <c r="AA33" s="56">
        <v>30</v>
      </c>
      <c r="AB33">
        <f t="shared" si="1"/>
        <v>0</v>
      </c>
      <c r="AC33">
        <f t="shared" si="2"/>
        <v>0</v>
      </c>
      <c r="AE33">
        <f t="shared" si="3"/>
        <v>0</v>
      </c>
      <c r="AF33">
        <f t="shared" si="4"/>
        <v>0</v>
      </c>
      <c r="AH33">
        <f t="shared" si="5"/>
        <v>0</v>
      </c>
      <c r="AI33">
        <f t="shared" si="6"/>
        <v>0</v>
      </c>
      <c r="AK33">
        <f t="shared" si="7"/>
        <v>0</v>
      </c>
      <c r="AL33">
        <f t="shared" si="8"/>
        <v>0</v>
      </c>
      <c r="AN33">
        <f t="shared" si="9"/>
        <v>0</v>
      </c>
      <c r="AO33">
        <f t="shared" si="10"/>
        <v>0</v>
      </c>
      <c r="AQ33">
        <f t="shared" si="11"/>
        <v>0</v>
      </c>
    </row>
    <row r="34" spans="1:43" ht="13.5" customHeight="1" thickBot="1" x14ac:dyDescent="0.3">
      <c r="A34" s="47"/>
      <c r="B34" s="59"/>
      <c r="C34" s="22"/>
      <c r="D34" s="23"/>
      <c r="E34" s="21"/>
      <c r="F34" s="22"/>
      <c r="G34" s="23"/>
      <c r="H34" s="21"/>
      <c r="I34" s="22"/>
      <c r="J34" s="23"/>
      <c r="K34" s="21"/>
      <c r="L34" s="22"/>
      <c r="M34" s="23"/>
      <c r="N34" s="21"/>
      <c r="O34" s="22"/>
      <c r="P34" s="23"/>
      <c r="Q34" s="21"/>
      <c r="R34" s="22"/>
      <c r="S34" s="23"/>
      <c r="T34" s="21"/>
      <c r="U34" s="22"/>
      <c r="V34" s="23"/>
      <c r="W34" s="21"/>
      <c r="X34" s="22"/>
      <c r="Y34" s="23"/>
      <c r="Z34" s="46">
        <f t="shared" si="0"/>
        <v>0</v>
      </c>
      <c r="AA34" s="56">
        <v>31</v>
      </c>
      <c r="AB34">
        <f t="shared" si="1"/>
        <v>0</v>
      </c>
      <c r="AC34">
        <f t="shared" si="2"/>
        <v>0</v>
      </c>
      <c r="AE34">
        <f t="shared" si="3"/>
        <v>0</v>
      </c>
      <c r="AF34">
        <f t="shared" si="4"/>
        <v>0</v>
      </c>
      <c r="AH34">
        <f t="shared" si="5"/>
        <v>0</v>
      </c>
      <c r="AI34">
        <f t="shared" si="6"/>
        <v>0</v>
      </c>
      <c r="AK34">
        <f t="shared" si="7"/>
        <v>0</v>
      </c>
      <c r="AL34">
        <f t="shared" si="8"/>
        <v>0</v>
      </c>
      <c r="AN34">
        <f t="shared" si="9"/>
        <v>0</v>
      </c>
      <c r="AO34">
        <f t="shared" si="10"/>
        <v>0</v>
      </c>
      <c r="AQ34">
        <f t="shared" si="11"/>
        <v>0</v>
      </c>
    </row>
    <row r="35" spans="1:43" ht="13.5" customHeight="1" thickBot="1" x14ac:dyDescent="0.3">
      <c r="A35" s="48"/>
      <c r="B35" s="60"/>
      <c r="C35" s="44"/>
      <c r="D35" s="45"/>
      <c r="E35" s="43"/>
      <c r="F35" s="44"/>
      <c r="G35" s="45"/>
      <c r="H35" s="43"/>
      <c r="I35" s="44"/>
      <c r="J35" s="45"/>
      <c r="K35" s="93"/>
      <c r="L35" s="94"/>
      <c r="M35" s="95"/>
      <c r="N35" s="93"/>
      <c r="O35" s="94"/>
      <c r="P35" s="95"/>
      <c r="Q35" s="93"/>
      <c r="R35" s="94"/>
      <c r="S35" s="95"/>
      <c r="T35" s="93"/>
      <c r="U35" s="94"/>
      <c r="V35" s="95"/>
      <c r="W35" s="93"/>
      <c r="X35" s="94"/>
      <c r="Y35" s="95"/>
      <c r="Z35" s="46"/>
      <c r="AA35" s="56"/>
      <c r="AB35">
        <f t="shared" si="1"/>
        <v>0</v>
      </c>
      <c r="AC35">
        <f t="shared" si="2"/>
        <v>0</v>
      </c>
      <c r="AE35">
        <f t="shared" si="3"/>
        <v>0</v>
      </c>
      <c r="AF35">
        <f t="shared" si="4"/>
        <v>0</v>
      </c>
      <c r="AH35">
        <f t="shared" si="5"/>
        <v>0</v>
      </c>
      <c r="AI35">
        <f t="shared" si="6"/>
        <v>0</v>
      </c>
      <c r="AK35">
        <f t="shared" si="7"/>
        <v>0</v>
      </c>
      <c r="AL35">
        <f t="shared" si="8"/>
        <v>0</v>
      </c>
      <c r="AN35">
        <f t="shared" si="9"/>
        <v>0</v>
      </c>
      <c r="AO35">
        <f t="shared" si="10"/>
        <v>0</v>
      </c>
      <c r="AQ35">
        <f t="shared" si="11"/>
        <v>0</v>
      </c>
    </row>
    <row r="36" spans="1:43" ht="13.8" thickBo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43" ht="13.8" thickBot="1" x14ac:dyDescent="0.3">
      <c r="A37" s="25"/>
      <c r="B37" s="25"/>
      <c r="C37" s="87" t="s">
        <v>57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43" ht="13.8" thickBot="1" x14ac:dyDescent="0.3">
      <c r="A38" s="25"/>
      <c r="B38" s="29" t="s">
        <v>58</v>
      </c>
      <c r="C38" s="86" t="s">
        <v>15</v>
      </c>
      <c r="D38" s="30" t="s">
        <v>16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43" x14ac:dyDescent="0.25">
      <c r="A39" s="31"/>
      <c r="B39" s="32"/>
      <c r="C39" s="32"/>
      <c r="D39" s="3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43" x14ac:dyDescent="0.25">
      <c r="A40" s="34" t="s">
        <v>41</v>
      </c>
      <c r="B40" s="35">
        <v>84</v>
      </c>
      <c r="C40" s="35">
        <v>86</v>
      </c>
      <c r="D40" s="36">
        <v>89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43" ht="13.8" thickBot="1" x14ac:dyDescent="0.3">
      <c r="A41" s="37" t="s">
        <v>42</v>
      </c>
      <c r="B41" s="38">
        <v>84</v>
      </c>
      <c r="C41" s="38">
        <v>86</v>
      </c>
      <c r="D41" s="39">
        <v>89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43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43" x14ac:dyDescent="0.25">
      <c r="A43" s="40" t="s">
        <v>43</v>
      </c>
      <c r="B43" s="25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0" t="s">
        <v>44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43" x14ac:dyDescent="0.25">
      <c r="A44" s="40" t="s">
        <v>45</v>
      </c>
      <c r="B44" s="25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 t="s">
        <v>46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43" x14ac:dyDescent="0.25">
      <c r="A45" s="40" t="s">
        <v>54</v>
      </c>
      <c r="B45" s="25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 t="s">
        <v>53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43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 t="s">
        <v>52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43" x14ac:dyDescent="0.25">
      <c r="B47" s="25"/>
      <c r="C47" s="2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43" x14ac:dyDescent="0.25">
      <c r="B48" s="25"/>
      <c r="C48" s="2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2:27" x14ac:dyDescent="0.25">
      <c r="B49" s="25"/>
      <c r="C49" s="2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2:27" x14ac:dyDescent="0.25">
      <c r="B50" s="25"/>
      <c r="C50" s="2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</sheetData>
  <sheetProtection selectLockedCells="1" selectUnlockedCells="1"/>
  <sortState xmlns:xlrd2="http://schemas.microsoft.com/office/spreadsheetml/2017/richdata2" ref="A4:AC35">
    <sortCondition descending="1" ref="Z4"/>
  </sortState>
  <mergeCells count="5">
    <mergeCell ref="B1:Z1"/>
    <mergeCell ref="B2:D2"/>
    <mergeCell ref="E2:G2"/>
    <mergeCell ref="Q2:S2"/>
    <mergeCell ref="W2:Y2"/>
  </mergeCells>
  <pageMargins left="0.59027777777777779" right="0.39374999999999999" top="0.59027777777777779" bottom="0.51180555555555551" header="0.51180555555555551" footer="0.51180555555555551"/>
  <pageSetup paperSize="9" scale="7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20</vt:i4>
      </vt:variant>
    </vt:vector>
  </HeadingPairs>
  <TitlesOfParts>
    <vt:vector size="32" baseType="lpstr">
      <vt:lpstr>VM2023</vt:lpstr>
      <vt:lpstr>VM2022</vt:lpstr>
      <vt:lpstr>VM2021</vt:lpstr>
      <vt:lpstr>VM2021 U26</vt:lpstr>
      <vt:lpstr>VM2020</vt:lpstr>
      <vt:lpstr>VM2020 U26 </vt:lpstr>
      <vt:lpstr>VM2019</vt:lpstr>
      <vt:lpstr>VM2019 U26</vt:lpstr>
      <vt:lpstr>VM2018</vt:lpstr>
      <vt:lpstr>VM2015</vt:lpstr>
      <vt:lpstr>Tabelle2</vt:lpstr>
      <vt:lpstr>Tabelle3</vt:lpstr>
      <vt:lpstr>'VM2015'!Druckbereich</vt:lpstr>
      <vt:lpstr>'VM2018'!Druckbereich</vt:lpstr>
      <vt:lpstr>'VM2019'!Druckbereich</vt:lpstr>
      <vt:lpstr>'VM2019 U26'!Druckbereich</vt:lpstr>
      <vt:lpstr>'VM2020'!Druckbereich</vt:lpstr>
      <vt:lpstr>'VM2020 U26 '!Druckbereich</vt:lpstr>
      <vt:lpstr>'VM2021'!Druckbereich</vt:lpstr>
      <vt:lpstr>'VM2021 U26'!Druckbereich</vt:lpstr>
      <vt:lpstr>'VM2022'!Druckbereich</vt:lpstr>
      <vt:lpstr>'VM2023'!Druckbereich</vt:lpstr>
      <vt:lpstr>'VM2018'!Excel_BuiltIn__FilterDatabase</vt:lpstr>
      <vt:lpstr>'VM2019'!Excel_BuiltIn__FilterDatabase</vt:lpstr>
      <vt:lpstr>'VM2019 U26'!Excel_BuiltIn__FilterDatabase</vt:lpstr>
      <vt:lpstr>'VM2020'!Excel_BuiltIn__FilterDatabase</vt:lpstr>
      <vt:lpstr>'VM2020 U26 '!Excel_BuiltIn__FilterDatabase</vt:lpstr>
      <vt:lpstr>'VM2021'!Excel_BuiltIn__FilterDatabase</vt:lpstr>
      <vt:lpstr>'VM2021 U26'!Excel_BuiltIn__FilterDatabase</vt:lpstr>
      <vt:lpstr>'VM2022'!Excel_BuiltIn__FilterDatabase</vt:lpstr>
      <vt:lpstr>'VM2023'!Excel_BuiltIn__FilterDatabase</vt:lpstr>
      <vt:lpstr>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Sahli Thomas, FD/ICT/IEO/CTM/IP</dc:creator>
  <cp:lastModifiedBy>André Schumacher</cp:lastModifiedBy>
  <cp:lastPrinted>2023-08-20T13:33:06Z</cp:lastPrinted>
  <dcterms:created xsi:type="dcterms:W3CDTF">2016-07-31T15:33:11Z</dcterms:created>
  <dcterms:modified xsi:type="dcterms:W3CDTF">2023-10-01T08:16:37Z</dcterms:modified>
</cp:coreProperties>
</file>